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570" windowHeight="781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1" i="1" l="1"/>
  <c r="H160" i="1"/>
  <c r="H159" i="1"/>
  <c r="H158" i="1"/>
  <c r="H157" i="1"/>
  <c r="H156" i="1"/>
  <c r="H155" i="1"/>
  <c r="H153" i="1"/>
  <c r="F153" i="1"/>
  <c r="H152" i="1"/>
  <c r="F152" i="1"/>
  <c r="H151" i="1"/>
  <c r="F151" i="1"/>
  <c r="H149" i="1"/>
  <c r="F149" i="1"/>
  <c r="I149" i="1" s="1"/>
  <c r="H148" i="1"/>
  <c r="F148" i="1"/>
  <c r="H147" i="1"/>
  <c r="F147" i="1"/>
  <c r="H146" i="1"/>
  <c r="F146" i="1"/>
  <c r="H145" i="1"/>
  <c r="F145" i="1"/>
  <c r="I145" i="1" s="1"/>
  <c r="F144" i="1"/>
  <c r="I144" i="1" s="1"/>
  <c r="H143" i="1"/>
  <c r="F143" i="1"/>
  <c r="H142" i="1"/>
  <c r="F142" i="1"/>
  <c r="H141" i="1"/>
  <c r="F141" i="1"/>
  <c r="I141" i="1" l="1"/>
  <c r="I142" i="1"/>
  <c r="I152" i="1"/>
  <c r="I153" i="1"/>
  <c r="I143" i="1"/>
  <c r="I148" i="1"/>
  <c r="I146" i="1"/>
  <c r="I151" i="1"/>
  <c r="I147" i="1"/>
  <c r="H137" i="1"/>
  <c r="F137" i="1"/>
  <c r="H136" i="1"/>
  <c r="F136" i="1"/>
  <c r="H135" i="1"/>
  <c r="F135" i="1"/>
  <c r="H134" i="1"/>
  <c r="F134" i="1"/>
  <c r="H133" i="1"/>
  <c r="F133" i="1"/>
  <c r="H132" i="1"/>
  <c r="F132" i="1"/>
  <c r="H131" i="1"/>
  <c r="F131" i="1"/>
  <c r="I131" i="1" s="1"/>
  <c r="H130" i="1"/>
  <c r="F130" i="1"/>
  <c r="H129" i="1"/>
  <c r="F129" i="1"/>
  <c r="I129" i="1" s="1"/>
  <c r="H128" i="1"/>
  <c r="F128" i="1"/>
  <c r="H127" i="1"/>
  <c r="F127" i="1"/>
  <c r="H126" i="1"/>
  <c r="F126" i="1"/>
  <c r="H125" i="1"/>
  <c r="F125" i="1"/>
  <c r="I125" i="1" s="1"/>
  <c r="H124" i="1"/>
  <c r="F124" i="1"/>
  <c r="I124" i="1" s="1"/>
  <c r="H123" i="1"/>
  <c r="F123" i="1"/>
  <c r="I123" i="1" s="1"/>
  <c r="H138" i="1"/>
  <c r="F138" i="1"/>
  <c r="H120" i="1"/>
  <c r="F120" i="1"/>
  <c r="H122" i="1"/>
  <c r="F122" i="1"/>
  <c r="H121" i="1"/>
  <c r="F121" i="1"/>
  <c r="I138" i="1" l="1"/>
  <c r="I134" i="1"/>
  <c r="I120" i="1"/>
  <c r="I132" i="1"/>
  <c r="I121" i="1"/>
  <c r="I136" i="1"/>
  <c r="I133" i="1"/>
  <c r="I137" i="1"/>
  <c r="I126" i="1"/>
  <c r="I130" i="1"/>
  <c r="I122" i="1"/>
  <c r="I127" i="1"/>
  <c r="I128" i="1"/>
  <c r="I135" i="1"/>
  <c r="H117" i="1"/>
  <c r="F117" i="1"/>
  <c r="H116" i="1"/>
  <c r="F116" i="1"/>
  <c r="H115" i="1"/>
  <c r="F115" i="1"/>
  <c r="H114" i="1"/>
  <c r="F114" i="1"/>
  <c r="H113" i="1"/>
  <c r="F113" i="1"/>
  <c r="H112" i="1"/>
  <c r="F112" i="1"/>
  <c r="I112" i="1" s="1"/>
  <c r="H111" i="1"/>
  <c r="F111" i="1"/>
  <c r="H110" i="1"/>
  <c r="F110" i="1"/>
  <c r="H109" i="1"/>
  <c r="F109" i="1"/>
  <c r="H108" i="1"/>
  <c r="F108" i="1"/>
  <c r="I108" i="1" s="1"/>
  <c r="H107" i="1"/>
  <c r="F107" i="1"/>
  <c r="H106" i="1"/>
  <c r="F106" i="1"/>
  <c r="H105" i="1"/>
  <c r="F105" i="1"/>
  <c r="H104" i="1"/>
  <c r="F104" i="1"/>
  <c r="I104" i="1" s="1"/>
  <c r="H103" i="1"/>
  <c r="F103" i="1"/>
  <c r="H102" i="1"/>
  <c r="F102" i="1"/>
  <c r="H101" i="1"/>
  <c r="F101" i="1"/>
  <c r="H98" i="1"/>
  <c r="F98" i="1"/>
  <c r="H100" i="1"/>
  <c r="F100" i="1"/>
  <c r="H99" i="1"/>
  <c r="F99" i="1"/>
  <c r="I111" i="1" l="1"/>
  <c r="I107" i="1"/>
  <c r="I101" i="1"/>
  <c r="I105" i="1"/>
  <c r="I100" i="1"/>
  <c r="I103" i="1"/>
  <c r="I113" i="1"/>
  <c r="I117" i="1"/>
  <c r="I102" i="1"/>
  <c r="I115" i="1"/>
  <c r="I106" i="1"/>
  <c r="I110" i="1"/>
  <c r="I98" i="1"/>
  <c r="I114" i="1"/>
  <c r="I99" i="1"/>
  <c r="I109" i="1"/>
  <c r="I116" i="1"/>
  <c r="H95" i="1"/>
  <c r="F95" i="1"/>
  <c r="H94" i="1"/>
  <c r="F94" i="1"/>
  <c r="I94" i="1" s="1"/>
  <c r="H93" i="1"/>
  <c r="F93" i="1"/>
  <c r="H92" i="1"/>
  <c r="F92" i="1"/>
  <c r="H91" i="1"/>
  <c r="F91" i="1"/>
  <c r="H90" i="1"/>
  <c r="F90" i="1"/>
  <c r="H89" i="1"/>
  <c r="F89" i="1"/>
  <c r="H48" i="1"/>
  <c r="F48" i="1"/>
  <c r="H47" i="1"/>
  <c r="F47" i="1"/>
  <c r="H46" i="1"/>
  <c r="F46" i="1"/>
  <c r="H45" i="1"/>
  <c r="F45" i="1"/>
  <c r="H44" i="1"/>
  <c r="F44" i="1"/>
  <c r="H43" i="1"/>
  <c r="F43" i="1"/>
  <c r="H88" i="1"/>
  <c r="F88" i="1"/>
  <c r="H87" i="1"/>
  <c r="F87" i="1"/>
  <c r="H86" i="1"/>
  <c r="F86" i="1"/>
  <c r="H85" i="1"/>
  <c r="F85" i="1"/>
  <c r="H84" i="1"/>
  <c r="F84" i="1"/>
  <c r="H83" i="1"/>
  <c r="F83" i="1"/>
  <c r="H82" i="1"/>
  <c r="F82" i="1"/>
  <c r="H81" i="1"/>
  <c r="F81" i="1"/>
  <c r="H80" i="1"/>
  <c r="F80" i="1"/>
  <c r="H79" i="1"/>
  <c r="F79" i="1"/>
  <c r="H78" i="1"/>
  <c r="F78" i="1"/>
  <c r="H77" i="1"/>
  <c r="F77" i="1"/>
  <c r="H76" i="1"/>
  <c r="F76" i="1"/>
  <c r="I76" i="1" s="1"/>
  <c r="H75" i="1"/>
  <c r="F75" i="1"/>
  <c r="H74" i="1"/>
  <c r="F74" i="1"/>
  <c r="H73" i="1"/>
  <c r="F73" i="1"/>
  <c r="H72" i="1"/>
  <c r="F72" i="1"/>
  <c r="I72" i="1" s="1"/>
  <c r="H71" i="1"/>
  <c r="F71" i="1"/>
  <c r="H70" i="1"/>
  <c r="F70" i="1"/>
  <c r="H69" i="1"/>
  <c r="F69" i="1"/>
  <c r="H68" i="1"/>
  <c r="F68" i="1"/>
  <c r="I68" i="1" s="1"/>
  <c r="H67" i="1"/>
  <c r="F67" i="1"/>
  <c r="H66" i="1"/>
  <c r="F66" i="1"/>
  <c r="H65" i="1"/>
  <c r="F65" i="1"/>
  <c r="H64" i="1"/>
  <c r="F64" i="1"/>
  <c r="H63" i="1"/>
  <c r="F63" i="1"/>
  <c r="H62" i="1"/>
  <c r="F62" i="1"/>
  <c r="H61" i="1"/>
  <c r="F61" i="1"/>
  <c r="H60" i="1"/>
  <c r="F60" i="1"/>
  <c r="I60" i="1" s="1"/>
  <c r="H59" i="1"/>
  <c r="F59" i="1"/>
  <c r="H58" i="1"/>
  <c r="F58" i="1"/>
  <c r="H57" i="1"/>
  <c r="F57" i="1"/>
  <c r="H56" i="1"/>
  <c r="F56" i="1"/>
  <c r="I56" i="1" s="1"/>
  <c r="H55" i="1"/>
  <c r="F55" i="1"/>
  <c r="H54" i="1"/>
  <c r="F54" i="1"/>
  <c r="H53" i="1"/>
  <c r="F53" i="1"/>
  <c r="H52" i="1"/>
  <c r="F52" i="1"/>
  <c r="I52" i="1" s="1"/>
  <c r="H51" i="1"/>
  <c r="F51" i="1"/>
  <c r="H50" i="1"/>
  <c r="F50" i="1"/>
  <c r="H49" i="1"/>
  <c r="F49" i="1"/>
  <c r="H42" i="1"/>
  <c r="F42" i="1"/>
  <c r="H41" i="1"/>
  <c r="F41" i="1"/>
  <c r="H40" i="1"/>
  <c r="F40" i="1"/>
  <c r="H39" i="1"/>
  <c r="F39" i="1"/>
  <c r="H38" i="1"/>
  <c r="F38" i="1"/>
  <c r="H37" i="1"/>
  <c r="F37" i="1"/>
  <c r="I83" i="1" l="1"/>
  <c r="I93" i="1"/>
  <c r="I49" i="1"/>
  <c r="I65" i="1"/>
  <c r="I81" i="1"/>
  <c r="I91" i="1"/>
  <c r="I92" i="1"/>
  <c r="I82" i="1"/>
  <c r="I71" i="1"/>
  <c r="I38" i="1"/>
  <c r="I69" i="1"/>
  <c r="I54" i="1"/>
  <c r="I58" i="1"/>
  <c r="I66" i="1"/>
  <c r="I70" i="1"/>
  <c r="I74" i="1"/>
  <c r="I37" i="1"/>
  <c r="I51" i="1"/>
  <c r="I59" i="1"/>
  <c r="I89" i="1"/>
  <c r="I53" i="1"/>
  <c r="I84" i="1"/>
  <c r="I88" i="1"/>
  <c r="I46" i="1"/>
  <c r="I50" i="1"/>
  <c r="I85" i="1"/>
  <c r="I55" i="1"/>
  <c r="I67" i="1"/>
  <c r="I86" i="1"/>
  <c r="I44" i="1"/>
  <c r="I95" i="1"/>
  <c r="I87" i="1"/>
  <c r="I45" i="1"/>
  <c r="I63" i="1"/>
  <c r="I77" i="1"/>
  <c r="I40" i="1"/>
  <c r="I57" i="1"/>
  <c r="I64" i="1"/>
  <c r="I78" i="1"/>
  <c r="I43" i="1"/>
  <c r="I90" i="1"/>
  <c r="I75" i="1"/>
  <c r="I61" i="1"/>
  <c r="I79" i="1"/>
  <c r="I47" i="1"/>
  <c r="I39" i="1"/>
  <c r="I41" i="1"/>
  <c r="I42" i="1"/>
  <c r="I62" i="1"/>
  <c r="I73" i="1"/>
  <c r="I80" i="1"/>
  <c r="I48" i="1"/>
  <c r="H34" i="1"/>
  <c r="F34" i="1"/>
  <c r="I34" i="1" s="1"/>
  <c r="H31" i="1" l="1"/>
  <c r="F31" i="1"/>
  <c r="H30" i="1"/>
  <c r="F30" i="1"/>
  <c r="H29" i="1"/>
  <c r="F29" i="1"/>
  <c r="I29" i="1" s="1"/>
  <c r="H28" i="1"/>
  <c r="F28" i="1"/>
  <c r="H27" i="1"/>
  <c r="F27" i="1"/>
  <c r="H26" i="1"/>
  <c r="F26" i="1"/>
  <c r="H25" i="1"/>
  <c r="F25" i="1"/>
  <c r="I25" i="1" s="1"/>
  <c r="H24" i="1"/>
  <c r="F24" i="1"/>
  <c r="H23" i="1"/>
  <c r="F23" i="1"/>
  <c r="H22" i="1"/>
  <c r="F22" i="1"/>
  <c r="H21" i="1"/>
  <c r="F21" i="1"/>
  <c r="I21" i="1" s="1"/>
  <c r="H20" i="1"/>
  <c r="F20" i="1"/>
  <c r="H19" i="1"/>
  <c r="F19" i="1"/>
  <c r="I19" i="1" s="1"/>
  <c r="H18" i="1"/>
  <c r="F18" i="1"/>
  <c r="H17" i="1"/>
  <c r="F17" i="1"/>
  <c r="H16" i="1"/>
  <c r="F16" i="1"/>
  <c r="H15" i="1"/>
  <c r="F15" i="1"/>
  <c r="I15" i="1" s="1"/>
  <c r="H14" i="1"/>
  <c r="F14" i="1"/>
  <c r="H13" i="1"/>
  <c r="F13" i="1"/>
  <c r="I13" i="1" s="1"/>
  <c r="H12" i="1"/>
  <c r="F12" i="1"/>
  <c r="H11" i="1"/>
  <c r="F11" i="1"/>
  <c r="I11" i="1" s="1"/>
  <c r="H10" i="1"/>
  <c r="F10" i="1"/>
  <c r="H9" i="1"/>
  <c r="F9" i="1"/>
  <c r="I9" i="1" s="1"/>
  <c r="H8" i="1"/>
  <c r="F8" i="1"/>
  <c r="H7" i="1"/>
  <c r="F7" i="1"/>
  <c r="I7" i="1" s="1"/>
  <c r="H6" i="1"/>
  <c r="F6" i="1"/>
  <c r="H5" i="1"/>
  <c r="F5" i="1"/>
  <c r="I5" i="1" s="1"/>
  <c r="H4" i="1"/>
  <c r="F4" i="1"/>
  <c r="H3" i="1"/>
  <c r="F3" i="1"/>
  <c r="I3" i="1" s="1"/>
  <c r="I27" i="1" l="1"/>
  <c r="I14" i="1"/>
  <c r="I18" i="1"/>
  <c r="I22" i="1"/>
  <c r="I26" i="1"/>
  <c r="I24" i="1"/>
  <c r="I16" i="1"/>
  <c r="I10" i="1"/>
  <c r="I17" i="1"/>
  <c r="I12" i="1"/>
  <c r="I23" i="1"/>
  <c r="I30" i="1"/>
  <c r="I28" i="1"/>
  <c r="I4" i="1"/>
  <c r="I8" i="1"/>
  <c r="I6" i="1"/>
  <c r="I20" i="1"/>
  <c r="I31" i="1"/>
</calcChain>
</file>

<file path=xl/sharedStrings.xml><?xml version="1.0" encoding="utf-8"?>
<sst xmlns="http://schemas.openxmlformats.org/spreadsheetml/2006/main" count="514" uniqueCount="198">
  <si>
    <t>S.N.</t>
  </si>
  <si>
    <t>Adı Soyadı</t>
  </si>
  <si>
    <t>Okuduğu Bölüm</t>
  </si>
  <si>
    <t>Okumakta Olduğu Sınıf</t>
  </si>
  <si>
    <t>ÖSYS Puanı</t>
  </si>
  <si>
    <t>ÖSYS Puanının %50’si</t>
  </si>
  <si>
    <t>Genel Not Ortalamasının %50’si</t>
  </si>
  <si>
    <t>Genel Not Ortalaması
(100'lük)</t>
  </si>
  <si>
    <t>Yerleşmeye Esas Puanı</t>
  </si>
  <si>
    <t>Sonuç</t>
  </si>
  <si>
    <t>İngilizce Öğretmenliği</t>
  </si>
  <si>
    <t xml:space="preserve">Sıralamaya Giremedi. Elendi </t>
  </si>
  <si>
    <t>Sosyal Bilgiler  Öğretmenliği</t>
  </si>
  <si>
    <t>Sınıf Öğretmenliği</t>
  </si>
  <si>
    <t>Yerleşmeye Hak kazandı / Asil</t>
  </si>
  <si>
    <t>Rehberlik ve Psik.Danışmanlık</t>
  </si>
  <si>
    <t>Psikoloji</t>
  </si>
  <si>
    <t>YERLEŞEMEDİ (ÖSYM puanı yok)</t>
  </si>
  <si>
    <t>Yurtdışı kapsamına girmediğinden elendi</t>
  </si>
  <si>
    <t>Türkçe öğretmenliği</t>
  </si>
  <si>
    <t>Sıralamaya Giremedi</t>
  </si>
  <si>
    <t>41.13</t>
  </si>
  <si>
    <t>EĞİTİM FAKÜLTESİ YURT DIŞI YATAY GEÇİŞ BAŞVURULARI DEĞERLENDİRME TABLOSU</t>
  </si>
  <si>
    <t xml:space="preserve">1. Yedek 2. Sınıf </t>
  </si>
  <si>
    <t xml:space="preserve">2. Yedek 2. Sınıf </t>
  </si>
  <si>
    <t xml:space="preserve">3. Yedek 2. Sınıf </t>
  </si>
  <si>
    <t>1.Yedek 3. Sınıf</t>
  </si>
  <si>
    <t>2.Yedek 3. Sınıf</t>
  </si>
  <si>
    <t>3.Yedek 3. Sınıf</t>
  </si>
  <si>
    <t>Yerleşmeye Hak kazandı 2. Sınıf</t>
  </si>
  <si>
    <t>1. Yedek 2. Sınıf</t>
  </si>
  <si>
    <t>2. Yedek  2. Sınıf</t>
  </si>
  <si>
    <t>2. Yedek 2. Sınıf</t>
  </si>
  <si>
    <t>Yerleşmeye Hak Kasandı 2. Sınıf</t>
  </si>
  <si>
    <t>Yerleşmeye hak kazandı 2. Sınıf</t>
  </si>
  <si>
    <t>Yerleşmeye hak kazandı 3. Sınıf</t>
  </si>
  <si>
    <t>Sıralamaya Giremedi. Elendi.</t>
  </si>
  <si>
    <t>2019 girişlidir. Elendi.</t>
  </si>
  <si>
    <t>Disiplin Cezası Belgesi Eksik. Elendi.</t>
  </si>
  <si>
    <t>Transkript Belgesi Eksik. Elendi.</t>
  </si>
  <si>
    <t>Halk Kazandı 2.Sınıf</t>
  </si>
  <si>
    <t>1. Yedek  2. Sınıf</t>
  </si>
  <si>
    <t>Yurdışı geçiş kontenjanından yararlanamaz. Elendi.</t>
  </si>
  <si>
    <t xml:space="preserve">Genel not ortalaması eksik. Elendi. </t>
  </si>
  <si>
    <t>ders içerikleri eksik. Elendi</t>
  </si>
  <si>
    <t>Sıralamaya Giremedi. Elendi</t>
  </si>
  <si>
    <t>Ca*** KA****</t>
  </si>
  <si>
    <t>Mu****** KA**</t>
  </si>
  <si>
    <t>İr** Şe**** EK**</t>
  </si>
  <si>
    <t>Be**** Um** İL***</t>
  </si>
  <si>
    <t>Em*** Gi*** EK***</t>
  </si>
  <si>
    <t>Se** Nu* AK***</t>
  </si>
  <si>
    <t>İb***** Et*** GÖ*</t>
  </si>
  <si>
    <t>Ez** AL******</t>
  </si>
  <si>
    <t>Oğ***** DA******</t>
  </si>
  <si>
    <t>Mu***** YU******</t>
  </si>
  <si>
    <t>Me*** TO****</t>
  </si>
  <si>
    <t>Mu****** KA****</t>
  </si>
  <si>
    <t>Şa**** UZ**</t>
  </si>
  <si>
    <t>Di**** AY***</t>
  </si>
  <si>
    <t>Gü*** KA*******</t>
  </si>
  <si>
    <t>Se**** SE****</t>
  </si>
  <si>
    <t>Kü*** Fİ***</t>
  </si>
  <si>
    <t>Me**** KU****</t>
  </si>
  <si>
    <t>Ro** Fİ***</t>
  </si>
  <si>
    <t>Mu****** TÜ****</t>
  </si>
  <si>
    <t>Ay***** AK***</t>
  </si>
  <si>
    <t>Mi*** KO*****</t>
  </si>
  <si>
    <t>Mu***** Sa**** ÇÖ****</t>
  </si>
  <si>
    <t>Du***** KA***</t>
  </si>
  <si>
    <t>Ah*** ZE****</t>
  </si>
  <si>
    <t>Ok*** KO*</t>
  </si>
  <si>
    <t>Pe***** DO**</t>
  </si>
  <si>
    <t>Ah*** EL****</t>
  </si>
  <si>
    <t>Be***** ZE***</t>
  </si>
  <si>
    <t>Me**** İRİ*</t>
  </si>
  <si>
    <t>Es** BU***</t>
  </si>
  <si>
    <t>Ma*** KA**</t>
  </si>
  <si>
    <t>Ay***** TO***</t>
  </si>
  <si>
    <t>Şe****** DE**********</t>
  </si>
  <si>
    <t>Ay*** AS***</t>
  </si>
  <si>
    <t>Di*** RA**</t>
  </si>
  <si>
    <t>Ay** KI***</t>
  </si>
  <si>
    <t>Uğ***** AL***</t>
  </si>
  <si>
    <t>Hü**** SA****</t>
  </si>
  <si>
    <t>Al*** TU****</t>
  </si>
  <si>
    <t>Mi**** GÜ***</t>
  </si>
  <si>
    <t>Os*** YI******</t>
  </si>
  <si>
    <t>İr** Nu* ÇO***</t>
  </si>
  <si>
    <t>Ce*** ÇO***</t>
  </si>
  <si>
    <t>En*** ÇE***</t>
  </si>
  <si>
    <t>El** DE****</t>
  </si>
  <si>
    <t>Yu*** Em** BO****</t>
  </si>
  <si>
    <t>Ha**** KA**</t>
  </si>
  <si>
    <t>Eb****** ÖZ***</t>
  </si>
  <si>
    <t>Mu** YI****</t>
  </si>
  <si>
    <t>Me**** YI****</t>
  </si>
  <si>
    <t>Eb** ES**</t>
  </si>
  <si>
    <t>Be**** TA*****</t>
  </si>
  <si>
    <t>Tu*** GÜ*</t>
  </si>
  <si>
    <t>Kü*** KI*******</t>
  </si>
  <si>
    <t>Fa*** AR***</t>
  </si>
  <si>
    <t>Fi*** OT****</t>
  </si>
  <si>
    <t>Ra**** ŞA***</t>
  </si>
  <si>
    <t>Em** Ba*** Çİ***</t>
  </si>
  <si>
    <t>Me*** CE****</t>
  </si>
  <si>
    <t>Sa*** OL***</t>
  </si>
  <si>
    <t>Ay**** KI***</t>
  </si>
  <si>
    <t>Kü*** GÜ****</t>
  </si>
  <si>
    <t>Bü*** YA***</t>
  </si>
  <si>
    <t>Ze**** ÖN***</t>
  </si>
  <si>
    <t>Ey**** GE***</t>
  </si>
  <si>
    <t>Se*** EL**</t>
  </si>
  <si>
    <t>Ni** YI****</t>
  </si>
  <si>
    <t>Az*** EK*******</t>
  </si>
  <si>
    <t>Be*** YA**** YÜ***</t>
  </si>
  <si>
    <t>Mü***** SA****</t>
  </si>
  <si>
    <t>Na**** İN**</t>
  </si>
  <si>
    <t>Zi** KI*******</t>
  </si>
  <si>
    <t>Sa*** AK***</t>
  </si>
  <si>
    <t>Su** AĞ**</t>
  </si>
  <si>
    <t>En*** TO***</t>
  </si>
  <si>
    <t>Ve*** AY***</t>
  </si>
  <si>
    <t>Gü****** KA****</t>
  </si>
  <si>
    <t>Nu*** YI****</t>
  </si>
  <si>
    <t>Pe*** Bİ****</t>
  </si>
  <si>
    <t>Nu***** KA**</t>
  </si>
  <si>
    <t>Me**** KA****</t>
  </si>
  <si>
    <t>Re*** YA****</t>
  </si>
  <si>
    <t>Fi***** YU******</t>
  </si>
  <si>
    <t>Ha**** KA*******</t>
  </si>
  <si>
    <t>Me**** ÖĞ**</t>
  </si>
  <si>
    <t>Ay** AT**</t>
  </si>
  <si>
    <t>Si*** TA*</t>
  </si>
  <si>
    <t>Nu**** AK*</t>
  </si>
  <si>
    <t>Me*** Nu* ŞA***</t>
  </si>
  <si>
    <t>Be**** NA*</t>
  </si>
  <si>
    <t>Şu** GÖ*****</t>
  </si>
  <si>
    <t>Ze**** SA***</t>
  </si>
  <si>
    <t>Se**** Sa*** KU****</t>
  </si>
  <si>
    <t>Fa*** Bİ***</t>
  </si>
  <si>
    <t>Me**** Al* AL***</t>
  </si>
  <si>
    <t>Öm** İN**</t>
  </si>
  <si>
    <t>Be**** SA*</t>
  </si>
  <si>
    <t>Os*** ŞA***</t>
  </si>
  <si>
    <t>Bu*** Ka*** YA***</t>
  </si>
  <si>
    <t>Ta*** Me**** İĞ**</t>
  </si>
  <si>
    <t>Ab**** Ğa***** AR**</t>
  </si>
  <si>
    <t>Bü*** BA****</t>
  </si>
  <si>
    <t>Fu**** Ce* AK***</t>
  </si>
  <si>
    <t>Mu****** Eb**** ÖR**</t>
  </si>
  <si>
    <t>Ma**** KO*</t>
  </si>
  <si>
    <t>Şa***** KI***</t>
  </si>
  <si>
    <t>Bü****** AK***</t>
  </si>
  <si>
    <t>Al**** ER***</t>
  </si>
  <si>
    <t>Me**** Er*** PO***</t>
  </si>
  <si>
    <t>Hü***** Ka*** AK***</t>
  </si>
  <si>
    <t>Ha**** TE****</t>
  </si>
  <si>
    <t>Ha*** Hü***** DE******</t>
  </si>
  <si>
    <t>Bü****** BÜ***</t>
  </si>
  <si>
    <t>Di*** AĞ****</t>
  </si>
  <si>
    <t>Ra*** PO***</t>
  </si>
  <si>
    <t>Hi*** AV***</t>
  </si>
  <si>
    <t>Se**** TA****</t>
  </si>
  <si>
    <t>Ad*** KA*****</t>
  </si>
  <si>
    <t>Şe**** IŞ**</t>
  </si>
  <si>
    <t>İr** Nu* AY***</t>
  </si>
  <si>
    <t>Mu****** AY*****</t>
  </si>
  <si>
    <t>Zu*** TA******</t>
  </si>
  <si>
    <t>Ra**** KI******</t>
  </si>
  <si>
    <t>İlköğretim Matematik Öğretmenliği</t>
  </si>
  <si>
    <t>Ru*****  TO*</t>
  </si>
  <si>
    <t>Em****** BO****</t>
  </si>
  <si>
    <t>Ma**** AY***</t>
  </si>
  <si>
    <t>Öm** BE***</t>
  </si>
  <si>
    <t>He*** SU**</t>
  </si>
  <si>
    <t>Zi*** IŞ**</t>
  </si>
  <si>
    <t>Ay*** AK*******</t>
  </si>
  <si>
    <t>Ta** Ba***** ÖZ**</t>
  </si>
  <si>
    <t>Du*** Nu* Fİ***</t>
  </si>
  <si>
    <t>Le*** DE***</t>
  </si>
  <si>
    <t>Em*** Dİ****</t>
  </si>
  <si>
    <t>Al* Dİ***</t>
  </si>
  <si>
    <t>Fu*** AY***</t>
  </si>
  <si>
    <t>Ak** NA******</t>
  </si>
  <si>
    <t>Mu****** EL***</t>
  </si>
  <si>
    <t>Em*** Tİ***</t>
  </si>
  <si>
    <t>Se*** YA***</t>
  </si>
  <si>
    <t>Öz*** AR****</t>
  </si>
  <si>
    <t>Gi*** YA***</t>
  </si>
  <si>
    <t>Bu**** ÖZ*****</t>
  </si>
  <si>
    <t>El*** DE***</t>
  </si>
  <si>
    <t>Ha**** ŞA**</t>
  </si>
  <si>
    <t>Be***** İN**</t>
  </si>
  <si>
    <t>Be***** Me***** ÜT*</t>
  </si>
  <si>
    <t>Mu****** Fu**** ÇI***</t>
  </si>
  <si>
    <t>Me**** Fu**** DO******</t>
  </si>
  <si>
    <t>Ab****** Fu**** YI*****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</si>
</sst>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"/>
    <numFmt numFmtId="165" formatCode="0.000"/>
  </numFmts>
  <fonts count="11">
    <font>
      <sz val="11"/>
      <color theme="1"/>
      <name val="Calibri"/>
      <family val="2"/>
      <scheme val="minor"/>
    </font>
    <font>
      <b/>
      <sz val="8"/>
      <color rgb="FF000000"/>
      <name val="Times New Roman"/>
      <family val="1"/>
      <charset val="162"/>
    </font>
    <font>
      <sz val="8"/>
      <color rgb="FF000000"/>
      <name val="Times New Roman"/>
      <family val="1"/>
      <charset val="162"/>
    </font>
    <font>
      <sz val="8"/>
      <color rgb="FFFF0000"/>
      <name val="Times New Roman"/>
      <family val="1"/>
      <charset val="162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rgb="FF000000"/>
      <name val="Calibri"/>
      <family val="2"/>
      <charset val="162"/>
      <scheme val="minor"/>
    </font>
    <font>
      <sz val="8"/>
      <color rgb="FF000000"/>
      <name val="TimesNewRoman"/>
    </font>
    <font>
      <sz val="14"/>
      <color theme="1"/>
      <name val="Calibri"/>
      <family val="2"/>
      <scheme val="minor"/>
    </font>
    <font>
      <b/>
      <sz val="8"/>
      <color theme="1"/>
      <name val="Times New Roman"/>
      <family val="1"/>
      <charset val="162"/>
    </font>
    <font>
      <sz val="8"/>
      <color theme="1"/>
      <name val="Calibri"/>
      <family val="2"/>
      <charset val="16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2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  <protection hidden="1"/>
    </xf>
    <xf numFmtId="164" fontId="2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 applyProtection="1">
      <alignment horizontal="center" vertical="center" wrapText="1"/>
      <protection hidden="1"/>
    </xf>
    <xf numFmtId="2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Protection="1">
      <protection hidden="1"/>
    </xf>
    <xf numFmtId="0" fontId="2" fillId="0" borderId="3" xfId="0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165" fontId="3" fillId="0" borderId="12" xfId="0" applyNumberFormat="1" applyFont="1" applyBorder="1" applyAlignment="1" applyProtection="1">
      <alignment horizontal="center" vertical="center" wrapText="1"/>
      <protection hidden="1"/>
    </xf>
    <xf numFmtId="2" fontId="2" fillId="0" borderId="12" xfId="0" applyNumberFormat="1" applyFont="1" applyBorder="1" applyAlignment="1">
      <alignment horizontal="center" vertical="center" wrapText="1"/>
    </xf>
    <xf numFmtId="0" fontId="4" fillId="0" borderId="12" xfId="0" applyFont="1" applyBorder="1" applyProtection="1">
      <protection hidden="1"/>
    </xf>
    <xf numFmtId="0" fontId="6" fillId="2" borderId="1" xfId="0" applyFont="1" applyFill="1" applyBorder="1" applyAlignment="1">
      <alignment wrapText="1"/>
    </xf>
    <xf numFmtId="0" fontId="5" fillId="0" borderId="1" xfId="0" applyFont="1" applyBorder="1"/>
    <xf numFmtId="0" fontId="2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wrapText="1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2" fontId="7" fillId="3" borderId="1" xfId="0" applyNumberFormat="1" applyFont="1" applyFill="1" applyBorder="1" applyAlignment="1">
      <alignment vertical="center" wrapText="1"/>
    </xf>
    <xf numFmtId="0" fontId="5" fillId="3" borderId="1" xfId="0" applyFont="1" applyFill="1" applyBorder="1"/>
    <xf numFmtId="0" fontId="7" fillId="0" borderId="1" xfId="0" applyFont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3" fillId="3" borderId="12" xfId="0" applyFont="1" applyFill="1" applyBorder="1" applyAlignment="1" applyProtection="1">
      <alignment horizontal="center" vertical="center" wrapText="1"/>
      <protection hidden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9" fillId="4" borderId="3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0" fillId="0" borderId="12" xfId="0" applyFont="1" applyBorder="1" applyProtection="1">
      <protection hidden="1"/>
    </xf>
    <xf numFmtId="0" fontId="10" fillId="0" borderId="1" xfId="0" applyFont="1" applyBorder="1" applyProtection="1">
      <protection hidden="1"/>
    </xf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 applyProtection="1">
      <alignment horizontal="center" vertical="center" wrapText="1"/>
      <protection hidden="1"/>
    </xf>
    <xf numFmtId="0" fontId="4" fillId="5" borderId="6" xfId="0" applyFont="1" applyFill="1" applyBorder="1" applyProtection="1">
      <protection hidden="1"/>
    </xf>
    <xf numFmtId="0" fontId="2" fillId="5" borderId="7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 applyProtection="1">
      <alignment horizontal="center" vertical="center" wrapText="1"/>
      <protection hidden="1"/>
    </xf>
    <xf numFmtId="0" fontId="4" fillId="5" borderId="8" xfId="0" applyFont="1" applyFill="1" applyBorder="1" applyProtection="1">
      <protection hidden="1"/>
    </xf>
    <xf numFmtId="0" fontId="10" fillId="3" borderId="1" xfId="0" applyFont="1" applyFill="1" applyBorder="1" applyProtection="1">
      <protection hidden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wrapText="1"/>
    </xf>
    <xf numFmtId="0" fontId="7" fillId="0" borderId="12" xfId="0" applyFont="1" applyBorder="1" applyAlignment="1">
      <alignment vertical="center" wrapText="1"/>
    </xf>
    <xf numFmtId="0" fontId="5" fillId="0" borderId="12" xfId="0" applyFont="1" applyBorder="1"/>
    <xf numFmtId="0" fontId="6" fillId="5" borderId="5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wrapText="1"/>
    </xf>
    <xf numFmtId="0" fontId="7" fillId="5" borderId="5" xfId="0" applyFont="1" applyFill="1" applyBorder="1" applyAlignment="1">
      <alignment vertical="center" wrapText="1"/>
    </xf>
    <xf numFmtId="0" fontId="5" fillId="5" borderId="5" xfId="0" applyFont="1" applyFill="1" applyBorder="1"/>
    <xf numFmtId="0" fontId="6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wrapText="1"/>
    </xf>
    <xf numFmtId="0" fontId="7" fillId="5" borderId="1" xfId="0" applyFont="1" applyFill="1" applyBorder="1" applyAlignment="1">
      <alignment vertical="center" wrapText="1"/>
    </xf>
    <xf numFmtId="0" fontId="5" fillId="5" borderId="1" xfId="0" applyFont="1" applyFill="1" applyBorder="1"/>
    <xf numFmtId="2" fontId="6" fillId="5" borderId="1" xfId="0" applyNumberFormat="1" applyFont="1" applyFill="1" applyBorder="1" applyAlignment="1">
      <alignment wrapText="1"/>
    </xf>
    <xf numFmtId="164" fontId="2" fillId="5" borderId="5" xfId="0" applyNumberFormat="1" applyFont="1" applyFill="1" applyBorder="1" applyAlignment="1">
      <alignment horizontal="center" vertical="center" wrapText="1"/>
    </xf>
    <xf numFmtId="165" fontId="3" fillId="5" borderId="5" xfId="0" applyNumberFormat="1" applyFont="1" applyFill="1" applyBorder="1" applyAlignment="1" applyProtection="1">
      <alignment horizontal="center" vertical="center" wrapText="1"/>
      <protection hidden="1"/>
    </xf>
    <xf numFmtId="2" fontId="2" fillId="5" borderId="5" xfId="0" applyNumberFormat="1" applyFont="1" applyFill="1" applyBorder="1" applyAlignment="1">
      <alignment horizontal="center" vertical="center" wrapText="1"/>
    </xf>
    <xf numFmtId="164" fontId="2" fillId="5" borderId="1" xfId="0" applyNumberFormat="1" applyFont="1" applyFill="1" applyBorder="1" applyAlignment="1">
      <alignment horizontal="center" vertical="center" wrapText="1"/>
    </xf>
    <xf numFmtId="165" fontId="3" fillId="5" borderId="1" xfId="0" applyNumberFormat="1" applyFont="1" applyFill="1" applyBorder="1" applyAlignment="1" applyProtection="1">
      <alignment horizontal="center" vertical="center" wrapText="1"/>
      <protection hidden="1"/>
    </xf>
    <xf numFmtId="2" fontId="2" fillId="5" borderId="1" xfId="0" applyNumberFormat="1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 applyProtection="1">
      <alignment horizontal="center" vertical="center" wrapText="1"/>
      <protection hidden="1"/>
    </xf>
    <xf numFmtId="0" fontId="4" fillId="6" borderId="8" xfId="0" applyFont="1" applyFill="1" applyBorder="1" applyProtection="1">
      <protection hidden="1"/>
    </xf>
    <xf numFmtId="0" fontId="2" fillId="6" borderId="9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 applyProtection="1">
      <alignment horizontal="center" vertical="center" wrapText="1"/>
      <protection hidden="1"/>
    </xf>
    <xf numFmtId="0" fontId="4" fillId="6" borderId="11" xfId="0" applyFont="1" applyFill="1" applyBorder="1" applyProtection="1">
      <protection hidden="1"/>
    </xf>
    <xf numFmtId="164" fontId="2" fillId="6" borderId="1" xfId="0" applyNumberFormat="1" applyFont="1" applyFill="1" applyBorder="1" applyAlignment="1">
      <alignment horizontal="center" vertical="center" wrapText="1"/>
    </xf>
    <xf numFmtId="165" fontId="3" fillId="6" borderId="1" xfId="0" applyNumberFormat="1" applyFont="1" applyFill="1" applyBorder="1" applyAlignment="1" applyProtection="1">
      <alignment horizontal="center" vertical="center" wrapText="1"/>
      <protection hidden="1"/>
    </xf>
    <xf numFmtId="2" fontId="2" fillId="6" borderId="1" xfId="0" applyNumberFormat="1" applyFont="1" applyFill="1" applyBorder="1" applyAlignment="1">
      <alignment horizontal="center" vertical="center" wrapText="1"/>
    </xf>
    <xf numFmtId="164" fontId="2" fillId="6" borderId="10" xfId="0" applyNumberFormat="1" applyFont="1" applyFill="1" applyBorder="1" applyAlignment="1">
      <alignment horizontal="center" vertical="center" wrapText="1"/>
    </xf>
    <xf numFmtId="165" fontId="3" fillId="6" borderId="10" xfId="0" applyNumberFormat="1" applyFont="1" applyFill="1" applyBorder="1" applyAlignment="1" applyProtection="1">
      <alignment horizontal="center" vertical="center" wrapText="1"/>
      <protection hidden="1"/>
    </xf>
    <xf numFmtId="2" fontId="2" fillId="6" borderId="10" xfId="0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wrapText="1"/>
    </xf>
    <xf numFmtId="0" fontId="7" fillId="6" borderId="1" xfId="0" applyFont="1" applyFill="1" applyBorder="1" applyAlignment="1">
      <alignment vertical="center" wrapText="1"/>
    </xf>
    <xf numFmtId="0" fontId="5" fillId="6" borderId="1" xfId="0" applyFont="1" applyFill="1" applyBorder="1"/>
    <xf numFmtId="0" fontId="6" fillId="6" borderId="10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wrapText="1"/>
    </xf>
    <xf numFmtId="0" fontId="7" fillId="6" borderId="10" xfId="0" applyFont="1" applyFill="1" applyBorder="1" applyAlignment="1">
      <alignment vertical="center" wrapText="1"/>
    </xf>
    <xf numFmtId="0" fontId="5" fillId="6" borderId="10" xfId="0" applyFont="1" applyFill="1" applyBorder="1"/>
    <xf numFmtId="0" fontId="4" fillId="5" borderId="13" xfId="0" applyFont="1" applyFill="1" applyBorder="1" applyProtection="1">
      <protection hidden="1"/>
    </xf>
    <xf numFmtId="0" fontId="1" fillId="4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center" wrapText="1"/>
    </xf>
    <xf numFmtId="0" fontId="2" fillId="6" borderId="10" xfId="0" applyFont="1" applyFill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6" fillId="5" borderId="5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left"/>
    </xf>
    <xf numFmtId="0" fontId="6" fillId="6" borderId="1" xfId="0" applyFont="1" applyFill="1" applyBorder="1" applyAlignment="1">
      <alignment horizontal="left"/>
    </xf>
    <xf numFmtId="0" fontId="6" fillId="6" borderId="10" xfId="0" applyFont="1" applyFill="1" applyBorder="1" applyAlignment="1">
      <alignment horizontal="left"/>
    </xf>
    <xf numFmtId="0" fontId="6" fillId="2" borderId="12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 vertical="center" wrapText="1"/>
    </xf>
    <xf numFmtId="0" fontId="8" fillId="7" borderId="2" xfId="0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3"/>
  <sheetViews>
    <sheetView tabSelected="1" view="pageBreakPreview" topLeftCell="A16" zoomScale="60" zoomScaleNormal="130" workbookViewId="0">
      <selection activeCell="D97" sqref="D97"/>
    </sheetView>
  </sheetViews>
  <sheetFormatPr defaultRowHeight="11.25"/>
  <cols>
    <col min="1" max="1" width="5.7109375" style="28" customWidth="1"/>
    <col min="2" max="2" width="21.5703125" style="94" customWidth="1"/>
    <col min="3" max="3" width="23.140625" style="28" customWidth="1"/>
    <col min="4" max="4" width="12.5703125" style="29" customWidth="1"/>
    <col min="5" max="5" width="8.28515625" style="28" bestFit="1" customWidth="1"/>
    <col min="6" max="6" width="14.85546875" style="28" customWidth="1"/>
    <col min="7" max="7" width="12.28515625" style="28" bestFit="1" customWidth="1"/>
    <col min="8" max="8" width="9.85546875" style="28" customWidth="1"/>
    <col min="9" max="9" width="21.85546875" style="28" bestFit="1" customWidth="1"/>
    <col min="10" max="10" width="37.5703125" style="28" customWidth="1"/>
    <col min="11" max="16384" width="9.140625" style="28"/>
  </cols>
  <sheetData>
    <row r="1" spans="1:10" ht="18.75">
      <c r="A1" s="103" t="s">
        <v>22</v>
      </c>
      <c r="B1" s="103"/>
      <c r="C1" s="103"/>
      <c r="D1" s="103"/>
      <c r="E1" s="103"/>
      <c r="F1" s="103"/>
      <c r="G1" s="103"/>
      <c r="H1" s="103"/>
      <c r="I1" s="103"/>
      <c r="J1" s="103"/>
    </row>
    <row r="2" spans="1:10" ht="32.25" thickBot="1">
      <c r="A2" s="24" t="s">
        <v>0</v>
      </c>
      <c r="B2" s="85" t="s">
        <v>1</v>
      </c>
      <c r="C2" s="24" t="s">
        <v>2</v>
      </c>
      <c r="D2" s="24" t="s">
        <v>3</v>
      </c>
      <c r="E2" s="24" t="s">
        <v>4</v>
      </c>
      <c r="F2" s="24" t="s">
        <v>5</v>
      </c>
      <c r="G2" s="24" t="s">
        <v>7</v>
      </c>
      <c r="H2" s="24" t="s">
        <v>6</v>
      </c>
      <c r="I2" s="24" t="s">
        <v>8</v>
      </c>
      <c r="J2" s="30" t="s">
        <v>9</v>
      </c>
    </row>
    <row r="3" spans="1:10">
      <c r="A3" s="34">
        <v>1</v>
      </c>
      <c r="B3" s="86" t="s">
        <v>46</v>
      </c>
      <c r="C3" s="35" t="s">
        <v>10</v>
      </c>
      <c r="D3" s="35">
        <v>2</v>
      </c>
      <c r="E3" s="35">
        <v>377.31</v>
      </c>
      <c r="F3" s="36">
        <f t="shared" ref="F3:F31" si="0">E3*50%</f>
        <v>188.655</v>
      </c>
      <c r="G3" s="35">
        <v>75.260000000000005</v>
      </c>
      <c r="H3" s="36">
        <f t="shared" ref="H3:H31" si="1">G3*50%</f>
        <v>37.630000000000003</v>
      </c>
      <c r="I3" s="36">
        <f t="shared" ref="I3:I31" si="2">F3+H3</f>
        <v>226.285</v>
      </c>
      <c r="J3" s="37" t="s">
        <v>40</v>
      </c>
    </row>
    <row r="4" spans="1:10">
      <c r="A4" s="38">
        <v>2</v>
      </c>
      <c r="B4" s="87" t="s">
        <v>47</v>
      </c>
      <c r="C4" s="39" t="s">
        <v>10</v>
      </c>
      <c r="D4" s="39">
        <v>2</v>
      </c>
      <c r="E4" s="39">
        <v>351.39839999999998</v>
      </c>
      <c r="F4" s="40">
        <f t="shared" si="0"/>
        <v>175.69919999999999</v>
      </c>
      <c r="G4" s="39">
        <v>85.06</v>
      </c>
      <c r="H4" s="40">
        <f t="shared" si="1"/>
        <v>42.53</v>
      </c>
      <c r="I4" s="40">
        <f t="shared" si="2"/>
        <v>218.22919999999999</v>
      </c>
      <c r="J4" s="84" t="s">
        <v>40</v>
      </c>
    </row>
    <row r="5" spans="1:10">
      <c r="A5" s="62">
        <v>3</v>
      </c>
      <c r="B5" s="88" t="s">
        <v>48</v>
      </c>
      <c r="C5" s="63" t="s">
        <v>10</v>
      </c>
      <c r="D5" s="63">
        <v>2</v>
      </c>
      <c r="E5" s="63">
        <v>344.98</v>
      </c>
      <c r="F5" s="64">
        <f t="shared" si="0"/>
        <v>172.49</v>
      </c>
      <c r="G5" s="63">
        <v>87.86</v>
      </c>
      <c r="H5" s="64">
        <f t="shared" si="1"/>
        <v>43.93</v>
      </c>
      <c r="I5" s="64">
        <f t="shared" si="2"/>
        <v>216.42000000000002</v>
      </c>
      <c r="J5" s="65" t="s">
        <v>41</v>
      </c>
    </row>
    <row r="6" spans="1:10" ht="12" thickBot="1">
      <c r="A6" s="66">
        <v>4</v>
      </c>
      <c r="B6" s="89" t="s">
        <v>49</v>
      </c>
      <c r="C6" s="67" t="s">
        <v>10</v>
      </c>
      <c r="D6" s="67">
        <v>2</v>
      </c>
      <c r="E6" s="67">
        <v>351.74</v>
      </c>
      <c r="F6" s="68">
        <f t="shared" si="0"/>
        <v>175.87</v>
      </c>
      <c r="G6" s="67">
        <v>77.36</v>
      </c>
      <c r="H6" s="68">
        <f t="shared" si="1"/>
        <v>38.68</v>
      </c>
      <c r="I6" s="68">
        <f t="shared" si="2"/>
        <v>214.55</v>
      </c>
      <c r="J6" s="69" t="s">
        <v>31</v>
      </c>
    </row>
    <row r="7" spans="1:10">
      <c r="A7" s="3">
        <v>5</v>
      </c>
      <c r="B7" s="90" t="s">
        <v>50</v>
      </c>
      <c r="C7" s="3" t="s">
        <v>10</v>
      </c>
      <c r="D7" s="3">
        <v>2</v>
      </c>
      <c r="E7" s="3">
        <v>343.03</v>
      </c>
      <c r="F7" s="4">
        <f t="shared" si="0"/>
        <v>171.51499999999999</v>
      </c>
      <c r="G7" s="3">
        <v>83.66</v>
      </c>
      <c r="H7" s="4">
        <f t="shared" si="1"/>
        <v>41.83</v>
      </c>
      <c r="I7" s="4">
        <f t="shared" si="2"/>
        <v>213.34499999999997</v>
      </c>
      <c r="J7" s="13" t="s">
        <v>11</v>
      </c>
    </row>
    <row r="8" spans="1:10">
      <c r="A8" s="1">
        <v>6</v>
      </c>
      <c r="B8" s="91" t="s">
        <v>51</v>
      </c>
      <c r="C8" s="1" t="s">
        <v>10</v>
      </c>
      <c r="D8" s="1">
        <v>2</v>
      </c>
      <c r="E8" s="1">
        <v>336.06</v>
      </c>
      <c r="F8" s="2">
        <f t="shared" si="0"/>
        <v>168.03</v>
      </c>
      <c r="G8" s="1">
        <v>78.3</v>
      </c>
      <c r="H8" s="2">
        <f t="shared" si="1"/>
        <v>39.15</v>
      </c>
      <c r="I8" s="2">
        <f t="shared" si="2"/>
        <v>207.18</v>
      </c>
      <c r="J8" s="8" t="s">
        <v>11</v>
      </c>
    </row>
    <row r="9" spans="1:10">
      <c r="A9" s="1">
        <v>7</v>
      </c>
      <c r="B9" s="91" t="s">
        <v>52</v>
      </c>
      <c r="C9" s="1" t="s">
        <v>10</v>
      </c>
      <c r="D9" s="1">
        <v>2</v>
      </c>
      <c r="E9" s="1">
        <v>328.6139</v>
      </c>
      <c r="F9" s="2">
        <f t="shared" si="0"/>
        <v>164.30695</v>
      </c>
      <c r="G9" s="1">
        <v>82.03</v>
      </c>
      <c r="H9" s="2">
        <f t="shared" si="1"/>
        <v>41.015000000000001</v>
      </c>
      <c r="I9" s="2">
        <f t="shared" si="2"/>
        <v>205.32195000000002</v>
      </c>
      <c r="J9" s="8" t="s">
        <v>11</v>
      </c>
    </row>
    <row r="10" spans="1:10">
      <c r="A10" s="1">
        <v>8</v>
      </c>
      <c r="B10" s="91" t="s">
        <v>53</v>
      </c>
      <c r="C10" s="1" t="s">
        <v>10</v>
      </c>
      <c r="D10" s="1">
        <v>2</v>
      </c>
      <c r="E10" s="1">
        <v>313.29199999999997</v>
      </c>
      <c r="F10" s="2">
        <f t="shared" si="0"/>
        <v>156.64599999999999</v>
      </c>
      <c r="G10" s="1">
        <v>82.73</v>
      </c>
      <c r="H10" s="2">
        <f t="shared" si="1"/>
        <v>41.365000000000002</v>
      </c>
      <c r="I10" s="2">
        <f t="shared" si="2"/>
        <v>198.011</v>
      </c>
      <c r="J10" s="8" t="s">
        <v>11</v>
      </c>
    </row>
    <row r="11" spans="1:10">
      <c r="A11" s="1">
        <v>9</v>
      </c>
      <c r="B11" s="91" t="s">
        <v>54</v>
      </c>
      <c r="C11" s="1" t="s">
        <v>10</v>
      </c>
      <c r="D11" s="1">
        <v>2</v>
      </c>
      <c r="E11" s="1">
        <v>281.56549999999999</v>
      </c>
      <c r="F11" s="2">
        <f t="shared" si="0"/>
        <v>140.78274999999999</v>
      </c>
      <c r="G11" s="1">
        <v>76.900000000000006</v>
      </c>
      <c r="H11" s="2">
        <f t="shared" si="1"/>
        <v>38.450000000000003</v>
      </c>
      <c r="I11" s="2">
        <f t="shared" si="2"/>
        <v>179.23275000000001</v>
      </c>
      <c r="J11" s="8" t="s">
        <v>11</v>
      </c>
    </row>
    <row r="12" spans="1:10">
      <c r="A12" s="1">
        <v>10</v>
      </c>
      <c r="B12" s="91" t="s">
        <v>55</v>
      </c>
      <c r="C12" s="1" t="s">
        <v>10</v>
      </c>
      <c r="D12" s="1">
        <v>2</v>
      </c>
      <c r="E12" s="1">
        <v>276.01</v>
      </c>
      <c r="F12" s="2">
        <f t="shared" si="0"/>
        <v>138.005</v>
      </c>
      <c r="G12" s="1">
        <v>79</v>
      </c>
      <c r="H12" s="2">
        <f t="shared" si="1"/>
        <v>39.5</v>
      </c>
      <c r="I12" s="2">
        <f t="shared" si="2"/>
        <v>177.505</v>
      </c>
      <c r="J12" s="8" t="s">
        <v>11</v>
      </c>
    </row>
    <row r="13" spans="1:10">
      <c r="A13" s="1">
        <v>11</v>
      </c>
      <c r="B13" s="91" t="s">
        <v>56</v>
      </c>
      <c r="C13" s="1" t="s">
        <v>10</v>
      </c>
      <c r="D13" s="1">
        <v>2</v>
      </c>
      <c r="E13" s="1">
        <v>313.89</v>
      </c>
      <c r="F13" s="2">
        <f t="shared" si="0"/>
        <v>156.94499999999999</v>
      </c>
      <c r="G13" s="1">
        <v>79.459999999999994</v>
      </c>
      <c r="H13" s="2">
        <f t="shared" si="1"/>
        <v>39.729999999999997</v>
      </c>
      <c r="I13" s="2">
        <f t="shared" si="2"/>
        <v>196.67499999999998</v>
      </c>
      <c r="J13" s="8" t="s">
        <v>11</v>
      </c>
    </row>
    <row r="14" spans="1:10">
      <c r="A14" s="1">
        <v>12</v>
      </c>
      <c r="B14" s="91" t="s">
        <v>57</v>
      </c>
      <c r="C14" s="1" t="s">
        <v>10</v>
      </c>
      <c r="D14" s="1">
        <v>2</v>
      </c>
      <c r="E14" s="1">
        <v>306.79000000000002</v>
      </c>
      <c r="F14" s="2">
        <f t="shared" si="0"/>
        <v>153.39500000000001</v>
      </c>
      <c r="G14" s="1">
        <v>85.3</v>
      </c>
      <c r="H14" s="2">
        <f t="shared" si="1"/>
        <v>42.65</v>
      </c>
      <c r="I14" s="2">
        <f t="shared" si="2"/>
        <v>196.04500000000002</v>
      </c>
      <c r="J14" s="8" t="s">
        <v>11</v>
      </c>
    </row>
    <row r="15" spans="1:10">
      <c r="A15" s="1">
        <v>13</v>
      </c>
      <c r="B15" s="91" t="s">
        <v>58</v>
      </c>
      <c r="C15" s="1" t="s">
        <v>10</v>
      </c>
      <c r="D15" s="1">
        <v>2</v>
      </c>
      <c r="E15" s="1">
        <v>300.52</v>
      </c>
      <c r="F15" s="2">
        <f t="shared" si="0"/>
        <v>150.26</v>
      </c>
      <c r="G15" s="1">
        <v>88.1</v>
      </c>
      <c r="H15" s="2">
        <f t="shared" si="1"/>
        <v>44.05</v>
      </c>
      <c r="I15" s="2">
        <f t="shared" si="2"/>
        <v>194.31</v>
      </c>
      <c r="J15" s="8" t="s">
        <v>11</v>
      </c>
    </row>
    <row r="16" spans="1:10">
      <c r="A16" s="1">
        <v>14</v>
      </c>
      <c r="B16" s="91" t="s">
        <v>59</v>
      </c>
      <c r="C16" s="1" t="s">
        <v>10</v>
      </c>
      <c r="D16" s="1">
        <v>2</v>
      </c>
      <c r="E16" s="1">
        <v>297.38</v>
      </c>
      <c r="F16" s="2">
        <f t="shared" si="0"/>
        <v>148.69</v>
      </c>
      <c r="G16" s="1">
        <v>90.9</v>
      </c>
      <c r="H16" s="2">
        <f t="shared" si="1"/>
        <v>45.45</v>
      </c>
      <c r="I16" s="2">
        <f t="shared" si="2"/>
        <v>194.14</v>
      </c>
      <c r="J16" s="8" t="s">
        <v>11</v>
      </c>
    </row>
    <row r="17" spans="1:10">
      <c r="A17" s="1">
        <v>15</v>
      </c>
      <c r="B17" s="91" t="s">
        <v>60</v>
      </c>
      <c r="C17" s="1" t="s">
        <v>10</v>
      </c>
      <c r="D17" s="1">
        <v>2</v>
      </c>
      <c r="E17" s="1">
        <v>290.07</v>
      </c>
      <c r="F17" s="2">
        <f t="shared" si="0"/>
        <v>145.035</v>
      </c>
      <c r="G17" s="1">
        <v>87.63</v>
      </c>
      <c r="H17" s="2">
        <f t="shared" si="1"/>
        <v>43.814999999999998</v>
      </c>
      <c r="I17" s="2">
        <f t="shared" si="2"/>
        <v>188.85</v>
      </c>
      <c r="J17" s="8" t="s">
        <v>11</v>
      </c>
    </row>
    <row r="18" spans="1:10">
      <c r="A18" s="1">
        <v>16</v>
      </c>
      <c r="B18" s="91" t="s">
        <v>61</v>
      </c>
      <c r="C18" s="1" t="s">
        <v>10</v>
      </c>
      <c r="D18" s="1">
        <v>2</v>
      </c>
      <c r="E18" s="1">
        <v>277.89999999999998</v>
      </c>
      <c r="F18" s="2">
        <f t="shared" si="0"/>
        <v>138.94999999999999</v>
      </c>
      <c r="G18" s="1">
        <v>73.400000000000006</v>
      </c>
      <c r="H18" s="2">
        <f t="shared" si="1"/>
        <v>36.700000000000003</v>
      </c>
      <c r="I18" s="2">
        <f t="shared" si="2"/>
        <v>175.64999999999998</v>
      </c>
      <c r="J18" s="8" t="s">
        <v>11</v>
      </c>
    </row>
    <row r="19" spans="1:10">
      <c r="A19" s="1">
        <v>17</v>
      </c>
      <c r="B19" s="91" t="s">
        <v>62</v>
      </c>
      <c r="C19" s="1" t="s">
        <v>10</v>
      </c>
      <c r="D19" s="1">
        <v>2</v>
      </c>
      <c r="E19" s="1">
        <v>256.48</v>
      </c>
      <c r="F19" s="2">
        <f t="shared" si="0"/>
        <v>128.24</v>
      </c>
      <c r="G19" s="1">
        <v>79.7</v>
      </c>
      <c r="H19" s="2">
        <f t="shared" si="1"/>
        <v>39.85</v>
      </c>
      <c r="I19" s="2">
        <f t="shared" si="2"/>
        <v>168.09</v>
      </c>
      <c r="J19" s="8" t="s">
        <v>11</v>
      </c>
    </row>
    <row r="20" spans="1:10">
      <c r="A20" s="1">
        <v>18</v>
      </c>
      <c r="B20" s="91" t="s">
        <v>63</v>
      </c>
      <c r="C20" s="1" t="s">
        <v>10</v>
      </c>
      <c r="D20" s="1">
        <v>2</v>
      </c>
      <c r="E20" s="1">
        <v>284.04000000000002</v>
      </c>
      <c r="F20" s="2">
        <f t="shared" si="0"/>
        <v>142.02000000000001</v>
      </c>
      <c r="G20" s="1">
        <v>66.400000000000006</v>
      </c>
      <c r="H20" s="2">
        <f t="shared" si="1"/>
        <v>33.200000000000003</v>
      </c>
      <c r="I20" s="2">
        <f t="shared" si="2"/>
        <v>175.22000000000003</v>
      </c>
      <c r="J20" s="8" t="s">
        <v>11</v>
      </c>
    </row>
    <row r="21" spans="1:10">
      <c r="A21" s="1">
        <v>19</v>
      </c>
      <c r="B21" s="91" t="s">
        <v>64</v>
      </c>
      <c r="C21" s="1" t="s">
        <v>10</v>
      </c>
      <c r="D21" s="1">
        <v>2</v>
      </c>
      <c r="E21" s="1">
        <v>252.92</v>
      </c>
      <c r="F21" s="2">
        <f t="shared" si="0"/>
        <v>126.46</v>
      </c>
      <c r="G21" s="1">
        <v>60.1</v>
      </c>
      <c r="H21" s="2">
        <f t="shared" si="1"/>
        <v>30.05</v>
      </c>
      <c r="I21" s="2">
        <f t="shared" si="2"/>
        <v>156.51</v>
      </c>
      <c r="J21" s="8" t="s">
        <v>11</v>
      </c>
    </row>
    <row r="22" spans="1:10">
      <c r="A22" s="1">
        <v>20</v>
      </c>
      <c r="B22" s="91" t="s">
        <v>65</v>
      </c>
      <c r="C22" s="1" t="s">
        <v>10</v>
      </c>
      <c r="D22" s="1">
        <v>2</v>
      </c>
      <c r="E22" s="1">
        <v>215.95249999999999</v>
      </c>
      <c r="F22" s="2">
        <f t="shared" si="0"/>
        <v>107.97624999999999</v>
      </c>
      <c r="G22" s="1">
        <v>78.3</v>
      </c>
      <c r="H22" s="2">
        <f t="shared" si="1"/>
        <v>39.15</v>
      </c>
      <c r="I22" s="2">
        <f t="shared" si="2"/>
        <v>147.12625</v>
      </c>
      <c r="J22" s="8" t="s">
        <v>11</v>
      </c>
    </row>
    <row r="23" spans="1:10">
      <c r="A23" s="1">
        <v>21</v>
      </c>
      <c r="B23" s="91" t="s">
        <v>66</v>
      </c>
      <c r="C23" s="1" t="s">
        <v>10</v>
      </c>
      <c r="D23" s="1">
        <v>2</v>
      </c>
      <c r="E23" s="1">
        <v>288.24610000000001</v>
      </c>
      <c r="F23" s="2">
        <f t="shared" si="0"/>
        <v>144.12305000000001</v>
      </c>
      <c r="G23" s="1">
        <v>87.86</v>
      </c>
      <c r="H23" s="2">
        <f t="shared" si="1"/>
        <v>43.93</v>
      </c>
      <c r="I23" s="2">
        <f t="shared" si="2"/>
        <v>188.05305000000001</v>
      </c>
      <c r="J23" s="8" t="s">
        <v>39</v>
      </c>
    </row>
    <row r="24" spans="1:10">
      <c r="A24" s="1">
        <v>22</v>
      </c>
      <c r="B24" s="91" t="s">
        <v>67</v>
      </c>
      <c r="C24" s="1" t="s">
        <v>10</v>
      </c>
      <c r="D24" s="1">
        <v>2</v>
      </c>
      <c r="E24" s="1">
        <v>247.673</v>
      </c>
      <c r="F24" s="2">
        <f t="shared" si="0"/>
        <v>123.8365</v>
      </c>
      <c r="G24" s="1">
        <v>85.53</v>
      </c>
      <c r="H24" s="2">
        <f t="shared" si="1"/>
        <v>42.765000000000001</v>
      </c>
      <c r="I24" s="2">
        <f t="shared" si="2"/>
        <v>166.60149999999999</v>
      </c>
      <c r="J24" s="8" t="s">
        <v>38</v>
      </c>
    </row>
    <row r="25" spans="1:10">
      <c r="A25" s="1">
        <v>23</v>
      </c>
      <c r="B25" s="91" t="s">
        <v>68</v>
      </c>
      <c r="C25" s="1" t="s">
        <v>10</v>
      </c>
      <c r="D25" s="1">
        <v>2</v>
      </c>
      <c r="E25" s="1">
        <v>341</v>
      </c>
      <c r="F25" s="2">
        <f t="shared" si="0"/>
        <v>170.5</v>
      </c>
      <c r="G25" s="1">
        <v>99.53</v>
      </c>
      <c r="H25" s="2">
        <f t="shared" si="1"/>
        <v>49.765000000000001</v>
      </c>
      <c r="I25" s="2">
        <f t="shared" si="2"/>
        <v>220.26499999999999</v>
      </c>
      <c r="J25" s="8" t="s">
        <v>37</v>
      </c>
    </row>
    <row r="26" spans="1:10">
      <c r="A26" s="1">
        <v>24</v>
      </c>
      <c r="B26" s="91" t="s">
        <v>69</v>
      </c>
      <c r="C26" s="1" t="s">
        <v>10</v>
      </c>
      <c r="D26" s="1">
        <v>2</v>
      </c>
      <c r="E26" s="1">
        <v>341.93</v>
      </c>
      <c r="F26" s="2">
        <f t="shared" si="0"/>
        <v>170.965</v>
      </c>
      <c r="G26" s="1">
        <v>96.03</v>
      </c>
      <c r="H26" s="2">
        <f t="shared" si="1"/>
        <v>48.015000000000001</v>
      </c>
      <c r="I26" s="2">
        <f t="shared" si="2"/>
        <v>218.98000000000002</v>
      </c>
      <c r="J26" s="8" t="s">
        <v>37</v>
      </c>
    </row>
    <row r="27" spans="1:10">
      <c r="A27" s="1">
        <v>25</v>
      </c>
      <c r="B27" s="91" t="s">
        <v>70</v>
      </c>
      <c r="C27" s="1" t="s">
        <v>10</v>
      </c>
      <c r="D27" s="1">
        <v>2</v>
      </c>
      <c r="E27" s="1">
        <v>335.86</v>
      </c>
      <c r="F27" s="2">
        <f t="shared" si="0"/>
        <v>167.93</v>
      </c>
      <c r="G27" s="1">
        <v>93</v>
      </c>
      <c r="H27" s="2">
        <f t="shared" si="1"/>
        <v>46.5</v>
      </c>
      <c r="I27" s="2">
        <f t="shared" si="2"/>
        <v>214.43</v>
      </c>
      <c r="J27" s="8" t="s">
        <v>37</v>
      </c>
    </row>
    <row r="28" spans="1:10">
      <c r="A28" s="1">
        <v>26</v>
      </c>
      <c r="B28" s="91" t="s">
        <v>71</v>
      </c>
      <c r="C28" s="1" t="s">
        <v>10</v>
      </c>
      <c r="D28" s="1">
        <v>2</v>
      </c>
      <c r="E28" s="1">
        <v>312.49009999999998</v>
      </c>
      <c r="F28" s="2">
        <f t="shared" si="0"/>
        <v>156.24504999999999</v>
      </c>
      <c r="G28" s="1">
        <v>73.400000000000006</v>
      </c>
      <c r="H28" s="2">
        <f t="shared" si="1"/>
        <v>36.700000000000003</v>
      </c>
      <c r="I28" s="2">
        <f t="shared" si="2"/>
        <v>192.94504999999998</v>
      </c>
      <c r="J28" s="8" t="s">
        <v>37</v>
      </c>
    </row>
    <row r="29" spans="1:10">
      <c r="A29" s="1">
        <v>27</v>
      </c>
      <c r="B29" s="91" t="s">
        <v>72</v>
      </c>
      <c r="C29" s="1" t="s">
        <v>10</v>
      </c>
      <c r="D29" s="1">
        <v>2</v>
      </c>
      <c r="E29" s="1">
        <v>230.58</v>
      </c>
      <c r="F29" s="2">
        <f>E29*50%</f>
        <v>115.29</v>
      </c>
      <c r="G29" s="1">
        <v>75.260000000000005</v>
      </c>
      <c r="H29" s="2">
        <f>G29*50%</f>
        <v>37.630000000000003</v>
      </c>
      <c r="I29" s="2">
        <f>F29+H29</f>
        <v>152.92000000000002</v>
      </c>
      <c r="J29" s="8" t="s">
        <v>37</v>
      </c>
    </row>
    <row r="30" spans="1:10">
      <c r="A30" s="1">
        <v>28</v>
      </c>
      <c r="B30" s="91" t="s">
        <v>73</v>
      </c>
      <c r="C30" s="1" t="s">
        <v>10</v>
      </c>
      <c r="D30" s="1">
        <v>3</v>
      </c>
      <c r="E30" s="1">
        <v>87</v>
      </c>
      <c r="F30" s="2">
        <f>E30*50%</f>
        <v>43.5</v>
      </c>
      <c r="G30" s="1">
        <v>67.33</v>
      </c>
      <c r="H30" s="2">
        <f>G30*50%</f>
        <v>33.664999999999999</v>
      </c>
      <c r="I30" s="2">
        <f>F30+H30</f>
        <v>77.164999999999992</v>
      </c>
      <c r="J30" s="8" t="s">
        <v>37</v>
      </c>
    </row>
    <row r="31" spans="1:10">
      <c r="A31" s="1">
        <v>29</v>
      </c>
      <c r="B31" s="91" t="s">
        <v>74</v>
      </c>
      <c r="C31" s="1" t="s">
        <v>10</v>
      </c>
      <c r="D31" s="1">
        <v>3</v>
      </c>
      <c r="E31" s="1">
        <v>310.86599999999999</v>
      </c>
      <c r="F31" s="2">
        <f t="shared" si="0"/>
        <v>155.43299999999999</v>
      </c>
      <c r="G31" s="1">
        <v>63.6</v>
      </c>
      <c r="H31" s="2">
        <f t="shared" si="1"/>
        <v>31.8</v>
      </c>
      <c r="I31" s="2">
        <f t="shared" si="2"/>
        <v>187.233</v>
      </c>
      <c r="J31" s="8" t="s">
        <v>37</v>
      </c>
    </row>
    <row r="33" spans="1:10" ht="32.25" thickBot="1">
      <c r="A33" s="25" t="s">
        <v>0</v>
      </c>
      <c r="B33" s="92" t="s">
        <v>1</v>
      </c>
      <c r="C33" s="25" t="s">
        <v>2</v>
      </c>
      <c r="D33" s="25" t="s">
        <v>3</v>
      </c>
      <c r="E33" s="25" t="s">
        <v>4</v>
      </c>
      <c r="F33" s="25" t="s">
        <v>5</v>
      </c>
      <c r="G33" s="25" t="s">
        <v>7</v>
      </c>
      <c r="H33" s="25" t="s">
        <v>6</v>
      </c>
      <c r="I33" s="25" t="s">
        <v>8</v>
      </c>
      <c r="J33" s="31" t="s">
        <v>9</v>
      </c>
    </row>
    <row r="34" spans="1:10">
      <c r="A34" s="39">
        <v>1</v>
      </c>
      <c r="B34" s="87" t="s">
        <v>75</v>
      </c>
      <c r="C34" s="39" t="s">
        <v>12</v>
      </c>
      <c r="D34" s="39">
        <v>2</v>
      </c>
      <c r="E34" s="39">
        <v>285.35046999999997</v>
      </c>
      <c r="F34" s="40">
        <f>E34*50%</f>
        <v>142.67523499999999</v>
      </c>
      <c r="G34" s="39">
        <v>61.5</v>
      </c>
      <c r="H34" s="40">
        <f>G34*50%</f>
        <v>30.75</v>
      </c>
      <c r="I34" s="40">
        <f>F34+H34</f>
        <v>173.42523499999999</v>
      </c>
      <c r="J34" s="37" t="s">
        <v>29</v>
      </c>
    </row>
    <row r="36" spans="1:10" ht="32.25" thickBot="1">
      <c r="A36" s="24" t="s">
        <v>0</v>
      </c>
      <c r="B36" s="85" t="s">
        <v>1</v>
      </c>
      <c r="C36" s="24" t="s">
        <v>2</v>
      </c>
      <c r="D36" s="24" t="s">
        <v>3</v>
      </c>
      <c r="E36" s="24" t="s">
        <v>4</v>
      </c>
      <c r="F36" s="24" t="s">
        <v>5</v>
      </c>
      <c r="G36" s="24" t="s">
        <v>7</v>
      </c>
      <c r="H36" s="24" t="s">
        <v>6</v>
      </c>
      <c r="I36" s="24" t="s">
        <v>8</v>
      </c>
      <c r="J36" s="30" t="s">
        <v>9</v>
      </c>
    </row>
    <row r="37" spans="1:10" ht="12" thickBot="1">
      <c r="A37" s="34">
        <v>1</v>
      </c>
      <c r="B37" s="86" t="s">
        <v>76</v>
      </c>
      <c r="C37" s="35" t="s">
        <v>13</v>
      </c>
      <c r="D37" s="35">
        <v>2</v>
      </c>
      <c r="E37" s="56">
        <v>335.82934999999998</v>
      </c>
      <c r="F37" s="57">
        <f t="shared" ref="F37:F86" si="3">E37*50%</f>
        <v>167.91467499999999</v>
      </c>
      <c r="G37" s="58">
        <v>97.9</v>
      </c>
      <c r="H37" s="57">
        <f t="shared" ref="H37:H86" si="4">G37*50%</f>
        <v>48.95</v>
      </c>
      <c r="I37" s="57">
        <f t="shared" ref="I37:I86" si="5">F37+H37</f>
        <v>216.86467499999998</v>
      </c>
      <c r="J37" s="37" t="s">
        <v>29</v>
      </c>
    </row>
    <row r="38" spans="1:10" ht="12" thickBot="1">
      <c r="A38" s="38">
        <v>2</v>
      </c>
      <c r="B38" s="87" t="s">
        <v>77</v>
      </c>
      <c r="C38" s="39" t="s">
        <v>13</v>
      </c>
      <c r="D38" s="39">
        <v>2</v>
      </c>
      <c r="E38" s="59">
        <v>339.54005000000001</v>
      </c>
      <c r="F38" s="60">
        <f t="shared" si="3"/>
        <v>169.770025</v>
      </c>
      <c r="G38" s="61">
        <v>90.2</v>
      </c>
      <c r="H38" s="60">
        <f t="shared" si="4"/>
        <v>45.1</v>
      </c>
      <c r="I38" s="60">
        <f t="shared" si="5"/>
        <v>214.870025</v>
      </c>
      <c r="J38" s="37" t="s">
        <v>29</v>
      </c>
    </row>
    <row r="39" spans="1:10">
      <c r="A39" s="38">
        <v>3</v>
      </c>
      <c r="B39" s="87" t="s">
        <v>78</v>
      </c>
      <c r="C39" s="39" t="s">
        <v>13</v>
      </c>
      <c r="D39" s="39">
        <v>2</v>
      </c>
      <c r="E39" s="59">
        <v>337.02077000000003</v>
      </c>
      <c r="F39" s="60">
        <f t="shared" si="3"/>
        <v>168.51038500000001</v>
      </c>
      <c r="G39" s="61">
        <v>92.06</v>
      </c>
      <c r="H39" s="60">
        <f t="shared" si="4"/>
        <v>46.03</v>
      </c>
      <c r="I39" s="60">
        <f t="shared" si="5"/>
        <v>214.54038500000001</v>
      </c>
      <c r="J39" s="37" t="s">
        <v>29</v>
      </c>
    </row>
    <row r="40" spans="1:10">
      <c r="A40" s="62">
        <v>4</v>
      </c>
      <c r="B40" s="88" t="s">
        <v>79</v>
      </c>
      <c r="C40" s="63" t="s">
        <v>13</v>
      </c>
      <c r="D40" s="63">
        <v>2</v>
      </c>
      <c r="E40" s="70">
        <v>340.84631999999999</v>
      </c>
      <c r="F40" s="71">
        <f t="shared" si="3"/>
        <v>170.42316</v>
      </c>
      <c r="G40" s="72">
        <v>82.5</v>
      </c>
      <c r="H40" s="71">
        <f t="shared" si="4"/>
        <v>41.25</v>
      </c>
      <c r="I40" s="71">
        <f t="shared" si="5"/>
        <v>211.67316</v>
      </c>
      <c r="J40" s="65" t="s">
        <v>23</v>
      </c>
    </row>
    <row r="41" spans="1:10">
      <c r="A41" s="62">
        <v>5</v>
      </c>
      <c r="B41" s="88" t="s">
        <v>80</v>
      </c>
      <c r="C41" s="63" t="s">
        <v>13</v>
      </c>
      <c r="D41" s="63">
        <v>2</v>
      </c>
      <c r="E41" s="70">
        <v>334.33985999999999</v>
      </c>
      <c r="F41" s="71">
        <f t="shared" si="3"/>
        <v>167.16992999999999</v>
      </c>
      <c r="G41" s="72">
        <v>88.8</v>
      </c>
      <c r="H41" s="71">
        <f t="shared" si="4"/>
        <v>44.4</v>
      </c>
      <c r="I41" s="71">
        <f t="shared" si="5"/>
        <v>211.56993</v>
      </c>
      <c r="J41" s="65" t="s">
        <v>24</v>
      </c>
    </row>
    <row r="42" spans="1:10" ht="12" thickBot="1">
      <c r="A42" s="66">
        <v>6</v>
      </c>
      <c r="B42" s="89" t="s">
        <v>81</v>
      </c>
      <c r="C42" s="67" t="s">
        <v>13</v>
      </c>
      <c r="D42" s="67">
        <v>2</v>
      </c>
      <c r="E42" s="73">
        <v>330.33586000000003</v>
      </c>
      <c r="F42" s="74">
        <f t="shared" si="3"/>
        <v>165.16793000000001</v>
      </c>
      <c r="G42" s="75">
        <v>92.53</v>
      </c>
      <c r="H42" s="74">
        <f t="shared" si="4"/>
        <v>46.265000000000001</v>
      </c>
      <c r="I42" s="74">
        <f t="shared" si="5"/>
        <v>211.43293</v>
      </c>
      <c r="J42" s="65" t="s">
        <v>25</v>
      </c>
    </row>
    <row r="43" spans="1:10">
      <c r="A43" s="34">
        <v>7</v>
      </c>
      <c r="B43" s="86" t="s">
        <v>82</v>
      </c>
      <c r="C43" s="35" t="s">
        <v>13</v>
      </c>
      <c r="D43" s="35">
        <v>3</v>
      </c>
      <c r="E43" s="56">
        <v>310.17084999999997</v>
      </c>
      <c r="F43" s="57">
        <f t="shared" ref="F43:F48" si="6">E43*50%</f>
        <v>155.08542499999999</v>
      </c>
      <c r="G43" s="58">
        <v>77.36</v>
      </c>
      <c r="H43" s="57">
        <f t="shared" ref="H43:H48" si="7">G43*50%</f>
        <v>38.68</v>
      </c>
      <c r="I43" s="57">
        <f t="shared" ref="I43:I48" si="8">F43+H43</f>
        <v>193.76542499999999</v>
      </c>
      <c r="J43" s="37" t="s">
        <v>14</v>
      </c>
    </row>
    <row r="44" spans="1:10">
      <c r="A44" s="38">
        <v>8</v>
      </c>
      <c r="B44" s="87" t="s">
        <v>83</v>
      </c>
      <c r="C44" s="39" t="s">
        <v>13</v>
      </c>
      <c r="D44" s="39">
        <v>3</v>
      </c>
      <c r="E44" s="59">
        <v>305.13492000000002</v>
      </c>
      <c r="F44" s="60">
        <f t="shared" si="6"/>
        <v>152.56746000000001</v>
      </c>
      <c r="G44" s="61">
        <v>81.099999999999994</v>
      </c>
      <c r="H44" s="60">
        <f t="shared" si="7"/>
        <v>40.549999999999997</v>
      </c>
      <c r="I44" s="60">
        <f t="shared" si="8"/>
        <v>193.11745999999999</v>
      </c>
      <c r="J44" s="41" t="s">
        <v>14</v>
      </c>
    </row>
    <row r="45" spans="1:10">
      <c r="A45" s="38">
        <v>9</v>
      </c>
      <c r="B45" s="87" t="s">
        <v>84</v>
      </c>
      <c r="C45" s="39" t="s">
        <v>13</v>
      </c>
      <c r="D45" s="39">
        <v>3</v>
      </c>
      <c r="E45" s="59">
        <v>315.90782999999999</v>
      </c>
      <c r="F45" s="60">
        <f t="shared" si="6"/>
        <v>157.95391499999999</v>
      </c>
      <c r="G45" s="61">
        <v>68.959999999999994</v>
      </c>
      <c r="H45" s="60">
        <f t="shared" si="7"/>
        <v>34.479999999999997</v>
      </c>
      <c r="I45" s="60">
        <f t="shared" si="8"/>
        <v>192.43391499999998</v>
      </c>
      <c r="J45" s="41" t="s">
        <v>14</v>
      </c>
    </row>
    <row r="46" spans="1:10">
      <c r="A46" s="62">
        <v>10</v>
      </c>
      <c r="B46" s="88" t="s">
        <v>85</v>
      </c>
      <c r="C46" s="63" t="s">
        <v>13</v>
      </c>
      <c r="D46" s="63">
        <v>3</v>
      </c>
      <c r="E46" s="70">
        <v>299.30435</v>
      </c>
      <c r="F46" s="71">
        <f t="shared" si="6"/>
        <v>149.652175</v>
      </c>
      <c r="G46" s="72">
        <v>80.86</v>
      </c>
      <c r="H46" s="71">
        <f t="shared" si="7"/>
        <v>40.43</v>
      </c>
      <c r="I46" s="71">
        <f t="shared" si="8"/>
        <v>190.08217500000001</v>
      </c>
      <c r="J46" s="65" t="s">
        <v>26</v>
      </c>
    </row>
    <row r="47" spans="1:10">
      <c r="A47" s="62">
        <v>11</v>
      </c>
      <c r="B47" s="88" t="s">
        <v>86</v>
      </c>
      <c r="C47" s="63" t="s">
        <v>13</v>
      </c>
      <c r="D47" s="63">
        <v>3</v>
      </c>
      <c r="E47" s="70">
        <v>297.19069000000002</v>
      </c>
      <c r="F47" s="71">
        <f t="shared" si="6"/>
        <v>148.59534500000001</v>
      </c>
      <c r="G47" s="72">
        <v>80.86</v>
      </c>
      <c r="H47" s="71">
        <f t="shared" si="7"/>
        <v>40.43</v>
      </c>
      <c r="I47" s="71">
        <f t="shared" si="8"/>
        <v>189.02534500000002</v>
      </c>
      <c r="J47" s="65" t="s">
        <v>27</v>
      </c>
    </row>
    <row r="48" spans="1:10" ht="12" thickBot="1">
      <c r="A48" s="66">
        <v>12</v>
      </c>
      <c r="B48" s="89" t="s">
        <v>87</v>
      </c>
      <c r="C48" s="67" t="s">
        <v>13</v>
      </c>
      <c r="D48" s="67">
        <v>3</v>
      </c>
      <c r="E48" s="73">
        <v>309.67027999999999</v>
      </c>
      <c r="F48" s="74">
        <f t="shared" si="6"/>
        <v>154.83514</v>
      </c>
      <c r="G48" s="75">
        <v>65.459999999999994</v>
      </c>
      <c r="H48" s="74">
        <f t="shared" si="7"/>
        <v>32.729999999999997</v>
      </c>
      <c r="I48" s="74">
        <f t="shared" si="8"/>
        <v>187.56513999999999</v>
      </c>
      <c r="J48" s="65" t="s">
        <v>28</v>
      </c>
    </row>
    <row r="49" spans="1:10">
      <c r="A49" s="3">
        <v>13</v>
      </c>
      <c r="B49" s="90" t="s">
        <v>88</v>
      </c>
      <c r="C49" s="3" t="s">
        <v>13</v>
      </c>
      <c r="D49" s="3">
        <v>2</v>
      </c>
      <c r="E49" s="10">
        <v>337.36820999999998</v>
      </c>
      <c r="F49" s="11">
        <f t="shared" si="3"/>
        <v>168.68410499999999</v>
      </c>
      <c r="G49" s="12">
        <v>84.13</v>
      </c>
      <c r="H49" s="11">
        <f t="shared" si="4"/>
        <v>42.064999999999998</v>
      </c>
      <c r="I49" s="11">
        <f t="shared" si="5"/>
        <v>210.74910499999999</v>
      </c>
      <c r="J49" s="32" t="s">
        <v>36</v>
      </c>
    </row>
    <row r="50" spans="1:10">
      <c r="A50" s="1">
        <v>14</v>
      </c>
      <c r="B50" s="91" t="s">
        <v>89</v>
      </c>
      <c r="C50" s="1" t="s">
        <v>13</v>
      </c>
      <c r="D50" s="1">
        <v>2</v>
      </c>
      <c r="E50" s="5">
        <v>333.02244999999999</v>
      </c>
      <c r="F50" s="6">
        <f t="shared" si="3"/>
        <v>166.511225</v>
      </c>
      <c r="G50" s="7">
        <v>88.33</v>
      </c>
      <c r="H50" s="6">
        <f t="shared" si="4"/>
        <v>44.164999999999999</v>
      </c>
      <c r="I50" s="6">
        <f t="shared" si="5"/>
        <v>210.67622499999999</v>
      </c>
      <c r="J50" s="32" t="s">
        <v>36</v>
      </c>
    </row>
    <row r="51" spans="1:10">
      <c r="A51" s="1">
        <v>15</v>
      </c>
      <c r="B51" s="91" t="s">
        <v>194</v>
      </c>
      <c r="C51" s="1" t="s">
        <v>13</v>
      </c>
      <c r="D51" s="1">
        <v>2</v>
      </c>
      <c r="E51" s="5">
        <v>332.96669000000003</v>
      </c>
      <c r="F51" s="6">
        <f t="shared" si="3"/>
        <v>166.48334500000001</v>
      </c>
      <c r="G51" s="7">
        <v>87.16</v>
      </c>
      <c r="H51" s="6">
        <f t="shared" si="4"/>
        <v>43.58</v>
      </c>
      <c r="I51" s="6">
        <f t="shared" si="5"/>
        <v>210.06334500000003</v>
      </c>
      <c r="J51" s="32" t="s">
        <v>36</v>
      </c>
    </row>
    <row r="52" spans="1:10">
      <c r="A52" s="1">
        <v>16</v>
      </c>
      <c r="B52" s="91" t="s">
        <v>90</v>
      </c>
      <c r="C52" s="1" t="s">
        <v>13</v>
      </c>
      <c r="D52" s="1">
        <v>2</v>
      </c>
      <c r="E52" s="5">
        <v>326.93558000000002</v>
      </c>
      <c r="F52" s="6">
        <f t="shared" si="3"/>
        <v>163.46779000000001</v>
      </c>
      <c r="G52" s="7">
        <v>91.13</v>
      </c>
      <c r="H52" s="6">
        <f t="shared" si="4"/>
        <v>45.564999999999998</v>
      </c>
      <c r="I52" s="6">
        <f t="shared" si="5"/>
        <v>209.03279000000001</v>
      </c>
      <c r="J52" s="32" t="s">
        <v>36</v>
      </c>
    </row>
    <row r="53" spans="1:10">
      <c r="A53" s="1">
        <v>17</v>
      </c>
      <c r="B53" s="91" t="s">
        <v>91</v>
      </c>
      <c r="C53" s="1" t="s">
        <v>13</v>
      </c>
      <c r="D53" s="1">
        <v>2</v>
      </c>
      <c r="E53" s="5">
        <v>322.48271999999997</v>
      </c>
      <c r="F53" s="6">
        <f t="shared" si="3"/>
        <v>161.24135999999999</v>
      </c>
      <c r="G53" s="7">
        <v>93.7</v>
      </c>
      <c r="H53" s="6">
        <f t="shared" si="4"/>
        <v>46.85</v>
      </c>
      <c r="I53" s="6">
        <f t="shared" si="5"/>
        <v>208.09135999999998</v>
      </c>
      <c r="J53" s="32" t="s">
        <v>36</v>
      </c>
    </row>
    <row r="54" spans="1:10">
      <c r="A54" s="1">
        <v>18</v>
      </c>
      <c r="B54" s="91" t="s">
        <v>197</v>
      </c>
      <c r="C54" s="1" t="s">
        <v>13</v>
      </c>
      <c r="D54" s="1">
        <v>2</v>
      </c>
      <c r="E54" s="5">
        <v>326.79734999999999</v>
      </c>
      <c r="F54" s="6">
        <f t="shared" si="3"/>
        <v>163.398675</v>
      </c>
      <c r="G54" s="7">
        <v>88.33</v>
      </c>
      <c r="H54" s="6">
        <f t="shared" si="4"/>
        <v>44.164999999999999</v>
      </c>
      <c r="I54" s="6">
        <f t="shared" si="5"/>
        <v>207.56367499999999</v>
      </c>
      <c r="J54" s="32" t="s">
        <v>36</v>
      </c>
    </row>
    <row r="55" spans="1:10">
      <c r="A55" s="1">
        <v>19</v>
      </c>
      <c r="B55" s="91" t="s">
        <v>92</v>
      </c>
      <c r="C55" s="1" t="s">
        <v>13</v>
      </c>
      <c r="D55" s="1">
        <v>2</v>
      </c>
      <c r="E55" s="5">
        <v>321.16135000000003</v>
      </c>
      <c r="F55" s="6">
        <f t="shared" si="3"/>
        <v>160.58067500000001</v>
      </c>
      <c r="G55" s="7">
        <v>93</v>
      </c>
      <c r="H55" s="6">
        <f t="shared" si="4"/>
        <v>46.5</v>
      </c>
      <c r="I55" s="6">
        <f t="shared" si="5"/>
        <v>207.08067500000001</v>
      </c>
      <c r="J55" s="32" t="s">
        <v>36</v>
      </c>
    </row>
    <row r="56" spans="1:10">
      <c r="A56" s="1">
        <v>20</v>
      </c>
      <c r="B56" s="91" t="s">
        <v>93</v>
      </c>
      <c r="C56" s="1" t="s">
        <v>13</v>
      </c>
      <c r="D56" s="1">
        <v>2</v>
      </c>
      <c r="E56" s="5">
        <v>327.85762</v>
      </c>
      <c r="F56" s="6">
        <f t="shared" si="3"/>
        <v>163.92881</v>
      </c>
      <c r="G56" s="7">
        <v>85.3</v>
      </c>
      <c r="H56" s="6">
        <f t="shared" si="4"/>
        <v>42.65</v>
      </c>
      <c r="I56" s="6">
        <f t="shared" si="5"/>
        <v>206.57881</v>
      </c>
      <c r="J56" s="32" t="s">
        <v>36</v>
      </c>
    </row>
    <row r="57" spans="1:10">
      <c r="A57" s="1">
        <v>21</v>
      </c>
      <c r="B57" s="91" t="s">
        <v>94</v>
      </c>
      <c r="C57" s="1" t="s">
        <v>13</v>
      </c>
      <c r="D57" s="1">
        <v>2</v>
      </c>
      <c r="E57" s="5">
        <v>326.18738000000002</v>
      </c>
      <c r="F57" s="6">
        <f t="shared" si="3"/>
        <v>163.09369000000001</v>
      </c>
      <c r="G57" s="7">
        <v>86.7</v>
      </c>
      <c r="H57" s="6">
        <f t="shared" si="4"/>
        <v>43.35</v>
      </c>
      <c r="I57" s="6">
        <f t="shared" si="5"/>
        <v>206.44369</v>
      </c>
      <c r="J57" s="32" t="s">
        <v>36</v>
      </c>
    </row>
    <row r="58" spans="1:10">
      <c r="A58" s="1">
        <v>22</v>
      </c>
      <c r="B58" s="91" t="s">
        <v>95</v>
      </c>
      <c r="C58" s="1" t="s">
        <v>13</v>
      </c>
      <c r="D58" s="1">
        <v>2</v>
      </c>
      <c r="E58" s="5">
        <v>323.72852</v>
      </c>
      <c r="F58" s="6">
        <f t="shared" si="3"/>
        <v>161.86426</v>
      </c>
      <c r="G58" s="7">
        <v>88.8</v>
      </c>
      <c r="H58" s="6">
        <f t="shared" si="4"/>
        <v>44.4</v>
      </c>
      <c r="I58" s="6">
        <f t="shared" si="5"/>
        <v>206.26426000000001</v>
      </c>
      <c r="J58" s="32" t="s">
        <v>36</v>
      </c>
    </row>
    <row r="59" spans="1:10">
      <c r="A59" s="1">
        <v>23</v>
      </c>
      <c r="B59" s="91" t="s">
        <v>96</v>
      </c>
      <c r="C59" s="1" t="s">
        <v>13</v>
      </c>
      <c r="D59" s="1">
        <v>2</v>
      </c>
      <c r="E59" s="5">
        <v>325.31151999999997</v>
      </c>
      <c r="F59" s="6">
        <f t="shared" si="3"/>
        <v>162.65575999999999</v>
      </c>
      <c r="G59" s="7">
        <v>87.16</v>
      </c>
      <c r="H59" s="6">
        <f t="shared" si="4"/>
        <v>43.58</v>
      </c>
      <c r="I59" s="6">
        <f t="shared" si="5"/>
        <v>206.23575999999997</v>
      </c>
      <c r="J59" s="32" t="s">
        <v>36</v>
      </c>
    </row>
    <row r="60" spans="1:10">
      <c r="A60" s="1">
        <v>24</v>
      </c>
      <c r="B60" s="91" t="s">
        <v>97</v>
      </c>
      <c r="C60" s="1" t="s">
        <v>13</v>
      </c>
      <c r="D60" s="1">
        <v>2</v>
      </c>
      <c r="E60" s="5">
        <v>331.49223999999998</v>
      </c>
      <c r="F60" s="6">
        <f t="shared" si="3"/>
        <v>165.74611999999999</v>
      </c>
      <c r="G60" s="7">
        <v>80.63</v>
      </c>
      <c r="H60" s="6">
        <f t="shared" si="4"/>
        <v>40.314999999999998</v>
      </c>
      <c r="I60" s="6">
        <f t="shared" si="5"/>
        <v>206.06111999999999</v>
      </c>
      <c r="J60" s="32" t="s">
        <v>36</v>
      </c>
    </row>
    <row r="61" spans="1:10">
      <c r="A61" s="1">
        <v>25</v>
      </c>
      <c r="B61" s="91" t="s">
        <v>98</v>
      </c>
      <c r="C61" s="1" t="s">
        <v>13</v>
      </c>
      <c r="D61" s="1">
        <v>2</v>
      </c>
      <c r="E61" s="5">
        <v>319.30480999999997</v>
      </c>
      <c r="F61" s="6">
        <f t="shared" si="3"/>
        <v>159.65240499999999</v>
      </c>
      <c r="G61" s="7">
        <v>92.53</v>
      </c>
      <c r="H61" s="6">
        <f t="shared" si="4"/>
        <v>46.265000000000001</v>
      </c>
      <c r="I61" s="6">
        <f t="shared" si="5"/>
        <v>205.91740499999997</v>
      </c>
      <c r="J61" s="32" t="s">
        <v>36</v>
      </c>
    </row>
    <row r="62" spans="1:10">
      <c r="A62" s="1">
        <v>26</v>
      </c>
      <c r="B62" s="91" t="s">
        <v>99</v>
      </c>
      <c r="C62" s="1" t="s">
        <v>13</v>
      </c>
      <c r="D62" s="1">
        <v>2</v>
      </c>
      <c r="E62" s="5">
        <v>322.87448000000001</v>
      </c>
      <c r="F62" s="6">
        <f t="shared" si="3"/>
        <v>161.43724</v>
      </c>
      <c r="G62" s="7">
        <v>88.1</v>
      </c>
      <c r="H62" s="6">
        <f t="shared" si="4"/>
        <v>44.05</v>
      </c>
      <c r="I62" s="6">
        <f t="shared" si="5"/>
        <v>205.48723999999999</v>
      </c>
      <c r="J62" s="32" t="s">
        <v>36</v>
      </c>
    </row>
    <row r="63" spans="1:10">
      <c r="A63" s="1">
        <v>27</v>
      </c>
      <c r="B63" s="91" t="s">
        <v>100</v>
      </c>
      <c r="C63" s="1" t="s">
        <v>13</v>
      </c>
      <c r="D63" s="1">
        <v>2</v>
      </c>
      <c r="E63" s="5">
        <v>328.07565</v>
      </c>
      <c r="F63" s="6">
        <f t="shared" si="3"/>
        <v>164.037825</v>
      </c>
      <c r="G63" s="7">
        <v>81.33</v>
      </c>
      <c r="H63" s="6">
        <f t="shared" si="4"/>
        <v>40.664999999999999</v>
      </c>
      <c r="I63" s="6">
        <f t="shared" si="5"/>
        <v>204.70282499999999</v>
      </c>
      <c r="J63" s="32" t="s">
        <v>36</v>
      </c>
    </row>
    <row r="64" spans="1:10">
      <c r="A64" s="1">
        <v>28</v>
      </c>
      <c r="B64" s="91" t="s">
        <v>101</v>
      </c>
      <c r="C64" s="1" t="s">
        <v>13</v>
      </c>
      <c r="D64" s="1">
        <v>2</v>
      </c>
      <c r="E64" s="5">
        <v>319.68490000000003</v>
      </c>
      <c r="F64" s="6">
        <f t="shared" si="3"/>
        <v>159.84245000000001</v>
      </c>
      <c r="G64" s="7">
        <v>89.5</v>
      </c>
      <c r="H64" s="6">
        <f t="shared" si="4"/>
        <v>44.75</v>
      </c>
      <c r="I64" s="6">
        <f t="shared" si="5"/>
        <v>204.59245000000001</v>
      </c>
      <c r="J64" s="32" t="s">
        <v>36</v>
      </c>
    </row>
    <row r="65" spans="1:10">
      <c r="A65" s="1">
        <v>29</v>
      </c>
      <c r="B65" s="91" t="s">
        <v>102</v>
      </c>
      <c r="C65" s="1" t="s">
        <v>13</v>
      </c>
      <c r="D65" s="1">
        <v>2</v>
      </c>
      <c r="E65" s="5">
        <v>325.4699</v>
      </c>
      <c r="F65" s="6">
        <f t="shared" si="3"/>
        <v>162.73495</v>
      </c>
      <c r="G65" s="7">
        <v>83.43</v>
      </c>
      <c r="H65" s="6">
        <f t="shared" si="4"/>
        <v>41.715000000000003</v>
      </c>
      <c r="I65" s="6">
        <f t="shared" si="5"/>
        <v>204.44995</v>
      </c>
      <c r="J65" s="32" t="s">
        <v>36</v>
      </c>
    </row>
    <row r="66" spans="1:10">
      <c r="A66" s="1">
        <v>30</v>
      </c>
      <c r="B66" s="91" t="s">
        <v>103</v>
      </c>
      <c r="C66" s="1" t="s">
        <v>13</v>
      </c>
      <c r="D66" s="1">
        <v>2</v>
      </c>
      <c r="E66" s="5">
        <v>316.08121</v>
      </c>
      <c r="F66" s="6">
        <f t="shared" si="3"/>
        <v>158.040605</v>
      </c>
      <c r="G66" s="7">
        <v>91.13</v>
      </c>
      <c r="H66" s="6">
        <f t="shared" si="4"/>
        <v>45.564999999999998</v>
      </c>
      <c r="I66" s="6">
        <f t="shared" si="5"/>
        <v>203.605605</v>
      </c>
      <c r="J66" s="32" t="s">
        <v>36</v>
      </c>
    </row>
    <row r="67" spans="1:10">
      <c r="A67" s="1">
        <v>31</v>
      </c>
      <c r="B67" s="91" t="s">
        <v>104</v>
      </c>
      <c r="C67" s="1" t="s">
        <v>13</v>
      </c>
      <c r="D67" s="1">
        <v>2</v>
      </c>
      <c r="E67" s="5">
        <v>308.27490999999998</v>
      </c>
      <c r="F67" s="6">
        <f t="shared" si="3"/>
        <v>154.13745499999999</v>
      </c>
      <c r="G67" s="7">
        <v>98.83</v>
      </c>
      <c r="H67" s="6">
        <f t="shared" si="4"/>
        <v>49.414999999999999</v>
      </c>
      <c r="I67" s="6">
        <f t="shared" si="5"/>
        <v>203.55245499999998</v>
      </c>
      <c r="J67" s="32" t="s">
        <v>36</v>
      </c>
    </row>
    <row r="68" spans="1:10">
      <c r="A68" s="1">
        <v>32</v>
      </c>
      <c r="B68" s="91" t="s">
        <v>105</v>
      </c>
      <c r="C68" s="1" t="s">
        <v>13</v>
      </c>
      <c r="D68" s="1">
        <v>2</v>
      </c>
      <c r="E68" s="5">
        <v>319.41244</v>
      </c>
      <c r="F68" s="6">
        <f t="shared" si="3"/>
        <v>159.70622</v>
      </c>
      <c r="G68" s="7">
        <v>87.16</v>
      </c>
      <c r="H68" s="6">
        <f t="shared" si="4"/>
        <v>43.58</v>
      </c>
      <c r="I68" s="6">
        <f t="shared" si="5"/>
        <v>203.28622000000001</v>
      </c>
      <c r="J68" s="32" t="s">
        <v>36</v>
      </c>
    </row>
    <row r="69" spans="1:10">
      <c r="A69" s="1">
        <v>33</v>
      </c>
      <c r="B69" s="91" t="s">
        <v>106</v>
      </c>
      <c r="C69" s="1" t="s">
        <v>13</v>
      </c>
      <c r="D69" s="1">
        <v>2</v>
      </c>
      <c r="E69" s="5">
        <v>318.44673999999998</v>
      </c>
      <c r="F69" s="6">
        <f t="shared" si="3"/>
        <v>159.22336999999999</v>
      </c>
      <c r="G69" s="7">
        <v>87.86</v>
      </c>
      <c r="H69" s="6">
        <f t="shared" si="4"/>
        <v>43.93</v>
      </c>
      <c r="I69" s="6">
        <f t="shared" si="5"/>
        <v>203.15337</v>
      </c>
      <c r="J69" s="32" t="s">
        <v>36</v>
      </c>
    </row>
    <row r="70" spans="1:10">
      <c r="A70" s="1">
        <v>34</v>
      </c>
      <c r="B70" s="91" t="s">
        <v>107</v>
      </c>
      <c r="C70" s="1" t="s">
        <v>13</v>
      </c>
      <c r="D70" s="1">
        <v>2</v>
      </c>
      <c r="E70" s="5">
        <v>317.22800000000001</v>
      </c>
      <c r="F70" s="6">
        <f t="shared" si="3"/>
        <v>158.614</v>
      </c>
      <c r="G70" s="7">
        <v>88.8</v>
      </c>
      <c r="H70" s="6">
        <f t="shared" si="4"/>
        <v>44.4</v>
      </c>
      <c r="I70" s="6">
        <f t="shared" si="5"/>
        <v>203.01400000000001</v>
      </c>
      <c r="J70" s="32" t="s">
        <v>36</v>
      </c>
    </row>
    <row r="71" spans="1:10">
      <c r="A71" s="1">
        <v>35</v>
      </c>
      <c r="B71" s="91" t="s">
        <v>108</v>
      </c>
      <c r="C71" s="1" t="s">
        <v>13</v>
      </c>
      <c r="D71" s="1">
        <v>2</v>
      </c>
      <c r="E71" s="5">
        <v>319.08282000000003</v>
      </c>
      <c r="F71" s="6">
        <f t="shared" si="3"/>
        <v>159.54141000000001</v>
      </c>
      <c r="G71" s="7">
        <v>84.83</v>
      </c>
      <c r="H71" s="6">
        <f t="shared" si="4"/>
        <v>42.414999999999999</v>
      </c>
      <c r="I71" s="6">
        <f t="shared" si="5"/>
        <v>201.95641000000001</v>
      </c>
      <c r="J71" s="32" t="s">
        <v>36</v>
      </c>
    </row>
    <row r="72" spans="1:10">
      <c r="A72" s="1">
        <v>36</v>
      </c>
      <c r="B72" s="91" t="s">
        <v>109</v>
      </c>
      <c r="C72" s="1" t="s">
        <v>13</v>
      </c>
      <c r="D72" s="1">
        <v>2</v>
      </c>
      <c r="E72" s="5">
        <v>311.94814000000002</v>
      </c>
      <c r="F72" s="6">
        <f t="shared" si="3"/>
        <v>155.97407000000001</v>
      </c>
      <c r="G72" s="7">
        <v>91.83</v>
      </c>
      <c r="H72" s="6">
        <f t="shared" si="4"/>
        <v>45.914999999999999</v>
      </c>
      <c r="I72" s="6">
        <f t="shared" si="5"/>
        <v>201.88907</v>
      </c>
      <c r="J72" s="32" t="s">
        <v>36</v>
      </c>
    </row>
    <row r="73" spans="1:10">
      <c r="A73" s="1">
        <v>37</v>
      </c>
      <c r="B73" s="91" t="s">
        <v>110</v>
      </c>
      <c r="C73" s="1" t="s">
        <v>13</v>
      </c>
      <c r="D73" s="1">
        <v>2</v>
      </c>
      <c r="E73" s="5">
        <v>312.12214999999998</v>
      </c>
      <c r="F73" s="6">
        <f t="shared" si="3"/>
        <v>156.06107499999999</v>
      </c>
      <c r="G73" s="7">
        <v>91.6</v>
      </c>
      <c r="H73" s="6">
        <f t="shared" si="4"/>
        <v>45.8</v>
      </c>
      <c r="I73" s="6">
        <f t="shared" si="5"/>
        <v>201.86107499999997</v>
      </c>
      <c r="J73" s="32" t="s">
        <v>36</v>
      </c>
    </row>
    <row r="74" spans="1:10">
      <c r="A74" s="1">
        <v>38</v>
      </c>
      <c r="B74" s="91" t="s">
        <v>111</v>
      </c>
      <c r="C74" s="1" t="s">
        <v>13</v>
      </c>
      <c r="D74" s="1">
        <v>2</v>
      </c>
      <c r="E74" s="5">
        <v>324.15134</v>
      </c>
      <c r="F74" s="6">
        <f t="shared" si="3"/>
        <v>162.07567</v>
      </c>
      <c r="G74" s="7">
        <v>79.459999999999994</v>
      </c>
      <c r="H74" s="6">
        <f t="shared" si="4"/>
        <v>39.729999999999997</v>
      </c>
      <c r="I74" s="6">
        <f t="shared" si="5"/>
        <v>201.80566999999999</v>
      </c>
      <c r="J74" s="32" t="s">
        <v>36</v>
      </c>
    </row>
    <row r="75" spans="1:10">
      <c r="A75" s="1">
        <v>39</v>
      </c>
      <c r="B75" s="91" t="s">
        <v>112</v>
      </c>
      <c r="C75" s="1" t="s">
        <v>13</v>
      </c>
      <c r="D75" s="1">
        <v>2</v>
      </c>
      <c r="E75" s="5">
        <v>313.13227999999998</v>
      </c>
      <c r="F75" s="6">
        <f t="shared" si="3"/>
        <v>156.56613999999999</v>
      </c>
      <c r="G75" s="7">
        <v>90.43</v>
      </c>
      <c r="H75" s="6">
        <f t="shared" si="4"/>
        <v>45.215000000000003</v>
      </c>
      <c r="I75" s="6">
        <f t="shared" si="5"/>
        <v>201.78113999999999</v>
      </c>
      <c r="J75" s="32" t="s">
        <v>36</v>
      </c>
    </row>
    <row r="76" spans="1:10">
      <c r="A76" s="1">
        <v>40</v>
      </c>
      <c r="B76" s="91" t="s">
        <v>113</v>
      </c>
      <c r="C76" s="1" t="s">
        <v>13</v>
      </c>
      <c r="D76" s="1">
        <v>2</v>
      </c>
      <c r="E76" s="5">
        <v>309.58305000000001</v>
      </c>
      <c r="F76" s="6">
        <f t="shared" si="3"/>
        <v>154.79152500000001</v>
      </c>
      <c r="G76" s="7">
        <v>93</v>
      </c>
      <c r="H76" s="6">
        <f t="shared" si="4"/>
        <v>46.5</v>
      </c>
      <c r="I76" s="6">
        <f t="shared" si="5"/>
        <v>201.29152500000001</v>
      </c>
      <c r="J76" s="32" t="s">
        <v>36</v>
      </c>
    </row>
    <row r="77" spans="1:10">
      <c r="A77" s="1">
        <v>41</v>
      </c>
      <c r="B77" s="91" t="s">
        <v>114</v>
      </c>
      <c r="C77" s="1" t="s">
        <v>13</v>
      </c>
      <c r="D77" s="1">
        <v>2</v>
      </c>
      <c r="E77" s="5">
        <v>320.88893999999999</v>
      </c>
      <c r="F77" s="6">
        <f t="shared" si="3"/>
        <v>160.44447</v>
      </c>
      <c r="G77" s="7">
        <v>80.400000000000006</v>
      </c>
      <c r="H77" s="6">
        <f t="shared" si="4"/>
        <v>40.200000000000003</v>
      </c>
      <c r="I77" s="6">
        <f t="shared" si="5"/>
        <v>200.64447000000001</v>
      </c>
      <c r="J77" s="32" t="s">
        <v>36</v>
      </c>
    </row>
    <row r="78" spans="1:10">
      <c r="A78" s="1">
        <v>42</v>
      </c>
      <c r="B78" s="91" t="s">
        <v>115</v>
      </c>
      <c r="C78" s="1" t="s">
        <v>13</v>
      </c>
      <c r="D78" s="1">
        <v>2</v>
      </c>
      <c r="E78" s="5">
        <v>308.88760000000002</v>
      </c>
      <c r="F78" s="6">
        <f t="shared" si="3"/>
        <v>154.44380000000001</v>
      </c>
      <c r="G78" s="7">
        <v>91.6</v>
      </c>
      <c r="H78" s="6">
        <f t="shared" si="4"/>
        <v>45.8</v>
      </c>
      <c r="I78" s="6">
        <f t="shared" si="5"/>
        <v>200.24380000000002</v>
      </c>
      <c r="J78" s="32" t="s">
        <v>36</v>
      </c>
    </row>
    <row r="79" spans="1:10">
      <c r="A79" s="1">
        <v>43</v>
      </c>
      <c r="B79" s="91" t="s">
        <v>116</v>
      </c>
      <c r="C79" s="1" t="s">
        <v>13</v>
      </c>
      <c r="D79" s="1">
        <v>2</v>
      </c>
      <c r="E79" s="5">
        <v>304.84939000000003</v>
      </c>
      <c r="F79" s="6">
        <f t="shared" si="3"/>
        <v>152.42469500000001</v>
      </c>
      <c r="G79" s="7">
        <v>94.4</v>
      </c>
      <c r="H79" s="6">
        <f t="shared" si="4"/>
        <v>47.2</v>
      </c>
      <c r="I79" s="6">
        <f t="shared" si="5"/>
        <v>199.62469500000003</v>
      </c>
      <c r="J79" s="32" t="s">
        <v>36</v>
      </c>
    </row>
    <row r="80" spans="1:10">
      <c r="A80" s="1">
        <v>44</v>
      </c>
      <c r="B80" s="91" t="s">
        <v>117</v>
      </c>
      <c r="C80" s="1" t="s">
        <v>13</v>
      </c>
      <c r="D80" s="1">
        <v>2</v>
      </c>
      <c r="E80" s="5">
        <v>305.39929999999998</v>
      </c>
      <c r="F80" s="6">
        <f t="shared" si="3"/>
        <v>152.69964999999999</v>
      </c>
      <c r="G80" s="7">
        <v>92.53</v>
      </c>
      <c r="H80" s="6">
        <f t="shared" si="4"/>
        <v>46.265000000000001</v>
      </c>
      <c r="I80" s="6">
        <f t="shared" si="5"/>
        <v>198.96465000000001</v>
      </c>
      <c r="J80" s="32" t="s">
        <v>36</v>
      </c>
    </row>
    <row r="81" spans="1:10">
      <c r="A81" s="1">
        <v>45</v>
      </c>
      <c r="B81" s="91" t="s">
        <v>195</v>
      </c>
      <c r="C81" s="1" t="s">
        <v>13</v>
      </c>
      <c r="D81" s="1">
        <v>2</v>
      </c>
      <c r="E81" s="5">
        <v>299.11155000000002</v>
      </c>
      <c r="F81" s="6">
        <f t="shared" si="3"/>
        <v>149.55577500000001</v>
      </c>
      <c r="G81" s="7">
        <v>93.46</v>
      </c>
      <c r="H81" s="6">
        <f t="shared" si="4"/>
        <v>46.73</v>
      </c>
      <c r="I81" s="6">
        <f t="shared" si="5"/>
        <v>196.285775</v>
      </c>
      <c r="J81" s="32" t="s">
        <v>36</v>
      </c>
    </row>
    <row r="82" spans="1:10">
      <c r="A82" s="1">
        <v>46</v>
      </c>
      <c r="B82" s="91" t="s">
        <v>118</v>
      </c>
      <c r="C82" s="1" t="s">
        <v>13</v>
      </c>
      <c r="D82" s="1">
        <v>2</v>
      </c>
      <c r="E82" s="5">
        <v>301.85552999999999</v>
      </c>
      <c r="F82" s="6">
        <f t="shared" si="3"/>
        <v>150.92776499999999</v>
      </c>
      <c r="G82" s="7">
        <v>90.43</v>
      </c>
      <c r="H82" s="6">
        <f t="shared" si="4"/>
        <v>45.215000000000003</v>
      </c>
      <c r="I82" s="6">
        <f t="shared" si="5"/>
        <v>196.142765</v>
      </c>
      <c r="J82" s="32" t="s">
        <v>36</v>
      </c>
    </row>
    <row r="83" spans="1:10">
      <c r="A83" s="1">
        <v>47</v>
      </c>
      <c r="B83" s="91" t="s">
        <v>196</v>
      </c>
      <c r="C83" s="1" t="s">
        <v>13</v>
      </c>
      <c r="D83" s="1">
        <v>2</v>
      </c>
      <c r="E83" s="5">
        <v>310.5872</v>
      </c>
      <c r="F83" s="6">
        <f t="shared" si="3"/>
        <v>155.2936</v>
      </c>
      <c r="G83" s="7">
        <v>78.53</v>
      </c>
      <c r="H83" s="6">
        <f t="shared" si="4"/>
        <v>39.265000000000001</v>
      </c>
      <c r="I83" s="6">
        <f t="shared" si="5"/>
        <v>194.55860000000001</v>
      </c>
      <c r="J83" s="32" t="s">
        <v>36</v>
      </c>
    </row>
    <row r="84" spans="1:10">
      <c r="A84" s="1">
        <v>48</v>
      </c>
      <c r="B84" s="91" t="s">
        <v>119</v>
      </c>
      <c r="C84" s="1" t="s">
        <v>13</v>
      </c>
      <c r="D84" s="1">
        <v>2</v>
      </c>
      <c r="E84" s="5">
        <v>310.74058000000002</v>
      </c>
      <c r="F84" s="6">
        <f t="shared" si="3"/>
        <v>155.37029000000001</v>
      </c>
      <c r="G84" s="7">
        <v>72.23</v>
      </c>
      <c r="H84" s="6">
        <f t="shared" si="4"/>
        <v>36.115000000000002</v>
      </c>
      <c r="I84" s="6">
        <f t="shared" si="5"/>
        <v>191.48529000000002</v>
      </c>
      <c r="J84" s="32" t="s">
        <v>36</v>
      </c>
    </row>
    <row r="85" spans="1:10">
      <c r="A85" s="1">
        <v>49</v>
      </c>
      <c r="B85" s="91" t="s">
        <v>120</v>
      </c>
      <c r="C85" s="1" t="s">
        <v>13</v>
      </c>
      <c r="D85" s="1">
        <v>2</v>
      </c>
      <c r="E85" s="5">
        <v>301.81795</v>
      </c>
      <c r="F85" s="6">
        <f t="shared" si="3"/>
        <v>150.908975</v>
      </c>
      <c r="G85" s="7">
        <v>79.23</v>
      </c>
      <c r="H85" s="6">
        <f t="shared" si="4"/>
        <v>39.615000000000002</v>
      </c>
      <c r="I85" s="6">
        <f t="shared" si="5"/>
        <v>190.52397500000001</v>
      </c>
      <c r="J85" s="32" t="s">
        <v>36</v>
      </c>
    </row>
    <row r="86" spans="1:10">
      <c r="A86" s="1">
        <v>50</v>
      </c>
      <c r="B86" s="91" t="s">
        <v>121</v>
      </c>
      <c r="C86" s="1" t="s">
        <v>13</v>
      </c>
      <c r="D86" s="1">
        <v>2</v>
      </c>
      <c r="E86" s="5">
        <v>306.03626000000003</v>
      </c>
      <c r="F86" s="6">
        <f t="shared" si="3"/>
        <v>153.01813000000001</v>
      </c>
      <c r="G86" s="7">
        <v>74.56</v>
      </c>
      <c r="H86" s="6">
        <f t="shared" si="4"/>
        <v>37.28</v>
      </c>
      <c r="I86" s="6">
        <f t="shared" si="5"/>
        <v>190.29813000000001</v>
      </c>
      <c r="J86" s="32" t="s">
        <v>36</v>
      </c>
    </row>
    <row r="87" spans="1:10">
      <c r="A87" s="1">
        <v>51</v>
      </c>
      <c r="B87" s="93" t="s">
        <v>122</v>
      </c>
      <c r="C87" s="1" t="s">
        <v>13</v>
      </c>
      <c r="D87" s="1">
        <v>2</v>
      </c>
      <c r="E87" s="5">
        <v>281.86502999999999</v>
      </c>
      <c r="F87" s="6">
        <f>E87*50%</f>
        <v>140.932515</v>
      </c>
      <c r="G87" s="7">
        <v>85.53</v>
      </c>
      <c r="H87" s="6">
        <f>G87*50%</f>
        <v>42.765000000000001</v>
      </c>
      <c r="I87" s="6">
        <f>F87+H87</f>
        <v>183.69751500000001</v>
      </c>
      <c r="J87" s="32" t="s">
        <v>36</v>
      </c>
    </row>
    <row r="88" spans="1:10">
      <c r="A88" s="1">
        <v>52</v>
      </c>
      <c r="B88" s="91" t="s">
        <v>123</v>
      </c>
      <c r="C88" s="1" t="s">
        <v>13</v>
      </c>
      <c r="D88" s="1">
        <v>2</v>
      </c>
      <c r="E88" s="5">
        <v>342.64533</v>
      </c>
      <c r="F88" s="6">
        <f>E88*50%</f>
        <v>171.322665</v>
      </c>
      <c r="G88" s="7">
        <v>86.93</v>
      </c>
      <c r="H88" s="6">
        <f>G88*50%</f>
        <v>43.465000000000003</v>
      </c>
      <c r="I88" s="6">
        <f>F88+H88</f>
        <v>214.787665</v>
      </c>
      <c r="J88" s="8" t="s">
        <v>42</v>
      </c>
    </row>
    <row r="89" spans="1:10">
      <c r="A89" s="1">
        <v>53</v>
      </c>
      <c r="B89" s="91" t="s">
        <v>124</v>
      </c>
      <c r="C89" s="1" t="s">
        <v>13</v>
      </c>
      <c r="D89" s="1">
        <v>3</v>
      </c>
      <c r="E89" s="5">
        <v>285.82224000000002</v>
      </c>
      <c r="F89" s="6">
        <f t="shared" ref="F89:F95" si="9">E89*50%</f>
        <v>142.91112000000001</v>
      </c>
      <c r="G89" s="7">
        <v>85.53</v>
      </c>
      <c r="H89" s="6">
        <f t="shared" ref="H89:H95" si="10">G89*50%</f>
        <v>42.765000000000001</v>
      </c>
      <c r="I89" s="6">
        <f t="shared" ref="I89:I95" si="11">F89+H89</f>
        <v>185.67612000000003</v>
      </c>
      <c r="J89" s="33" t="s">
        <v>36</v>
      </c>
    </row>
    <row r="90" spans="1:10">
      <c r="A90" s="1">
        <v>54</v>
      </c>
      <c r="B90" s="91" t="s">
        <v>125</v>
      </c>
      <c r="C90" s="1" t="s">
        <v>13</v>
      </c>
      <c r="D90" s="1">
        <v>3</v>
      </c>
      <c r="E90" s="5">
        <v>287.56567000000001</v>
      </c>
      <c r="F90" s="6">
        <f t="shared" si="9"/>
        <v>143.78283500000001</v>
      </c>
      <c r="G90" s="7">
        <v>82.26</v>
      </c>
      <c r="H90" s="6">
        <f t="shared" si="10"/>
        <v>41.13</v>
      </c>
      <c r="I90" s="6">
        <f t="shared" si="11"/>
        <v>184.912835</v>
      </c>
      <c r="J90" s="33" t="s">
        <v>36</v>
      </c>
    </row>
    <row r="91" spans="1:10">
      <c r="A91" s="1">
        <v>55</v>
      </c>
      <c r="B91" s="91" t="s">
        <v>126</v>
      </c>
      <c r="C91" s="1" t="s">
        <v>13</v>
      </c>
      <c r="D91" s="1">
        <v>3</v>
      </c>
      <c r="E91" s="5">
        <v>291.53188999999998</v>
      </c>
      <c r="F91" s="6">
        <f t="shared" si="9"/>
        <v>145.76594499999999</v>
      </c>
      <c r="G91" s="7">
        <v>72.930000000000007</v>
      </c>
      <c r="H91" s="6">
        <f t="shared" si="10"/>
        <v>36.465000000000003</v>
      </c>
      <c r="I91" s="6">
        <f t="shared" si="11"/>
        <v>182.23094499999999</v>
      </c>
      <c r="J91" s="33" t="s">
        <v>36</v>
      </c>
    </row>
    <row r="92" spans="1:10">
      <c r="A92" s="1">
        <v>56</v>
      </c>
      <c r="B92" s="91" t="s">
        <v>127</v>
      </c>
      <c r="C92" s="1" t="s">
        <v>13</v>
      </c>
      <c r="D92" s="1">
        <v>3</v>
      </c>
      <c r="E92" s="5">
        <v>290.96611000000001</v>
      </c>
      <c r="F92" s="6">
        <f t="shared" si="9"/>
        <v>145.48305500000001</v>
      </c>
      <c r="G92" s="7">
        <v>66.400000000000006</v>
      </c>
      <c r="H92" s="6">
        <f t="shared" si="10"/>
        <v>33.200000000000003</v>
      </c>
      <c r="I92" s="6">
        <f t="shared" si="11"/>
        <v>178.68305500000002</v>
      </c>
      <c r="J92" s="32" t="s">
        <v>36</v>
      </c>
    </row>
    <row r="93" spans="1:10">
      <c r="A93" s="1">
        <v>57</v>
      </c>
      <c r="B93" s="93" t="s">
        <v>128</v>
      </c>
      <c r="C93" s="1" t="s">
        <v>13</v>
      </c>
      <c r="D93" s="1">
        <v>3</v>
      </c>
      <c r="E93" s="5">
        <v>288.13071000000002</v>
      </c>
      <c r="F93" s="6">
        <f t="shared" si="9"/>
        <v>144.06535500000001</v>
      </c>
      <c r="G93" s="7">
        <v>66.400000000000006</v>
      </c>
      <c r="H93" s="6">
        <f t="shared" si="10"/>
        <v>33.200000000000003</v>
      </c>
      <c r="I93" s="6">
        <f t="shared" si="11"/>
        <v>177.265355</v>
      </c>
      <c r="J93" s="32" t="s">
        <v>36</v>
      </c>
    </row>
    <row r="94" spans="1:10">
      <c r="A94" s="1">
        <v>58</v>
      </c>
      <c r="B94" s="91" t="s">
        <v>129</v>
      </c>
      <c r="C94" s="1" t="s">
        <v>13</v>
      </c>
      <c r="D94" s="1">
        <v>3</v>
      </c>
      <c r="E94" s="5">
        <v>285.23507000000001</v>
      </c>
      <c r="F94" s="6">
        <f t="shared" si="9"/>
        <v>142.617535</v>
      </c>
      <c r="G94" s="7">
        <v>68.73</v>
      </c>
      <c r="H94" s="6">
        <f t="shared" si="10"/>
        <v>34.365000000000002</v>
      </c>
      <c r="I94" s="6">
        <f t="shared" si="11"/>
        <v>176.98253500000001</v>
      </c>
      <c r="J94" s="32" t="s">
        <v>36</v>
      </c>
    </row>
    <row r="95" spans="1:10">
      <c r="A95" s="1">
        <v>59</v>
      </c>
      <c r="B95" s="91" t="s">
        <v>130</v>
      </c>
      <c r="C95" s="1" t="s">
        <v>13</v>
      </c>
      <c r="D95" s="1">
        <v>3</v>
      </c>
      <c r="E95" s="5">
        <v>286.83175999999997</v>
      </c>
      <c r="F95" s="6">
        <f t="shared" si="9"/>
        <v>143.41587999999999</v>
      </c>
      <c r="G95" s="7">
        <v>64.53</v>
      </c>
      <c r="H95" s="6">
        <f t="shared" si="10"/>
        <v>32.265000000000001</v>
      </c>
      <c r="I95" s="6">
        <f t="shared" si="11"/>
        <v>175.68088</v>
      </c>
      <c r="J95" s="32" t="s">
        <v>36</v>
      </c>
    </row>
    <row r="96" spans="1:10">
      <c r="A96" s="1"/>
    </row>
    <row r="97" spans="1:10" ht="32.25" thickBot="1">
      <c r="A97" s="9"/>
      <c r="B97" s="85" t="s">
        <v>1</v>
      </c>
      <c r="C97" s="24" t="s">
        <v>2</v>
      </c>
      <c r="D97" s="24" t="s">
        <v>3</v>
      </c>
      <c r="E97" s="24" t="s">
        <v>4</v>
      </c>
      <c r="F97" s="24" t="s">
        <v>5</v>
      </c>
      <c r="G97" s="24" t="s">
        <v>7</v>
      </c>
      <c r="H97" s="24" t="s">
        <v>6</v>
      </c>
      <c r="I97" s="24" t="s">
        <v>8</v>
      </c>
      <c r="J97" s="30" t="s">
        <v>9</v>
      </c>
    </row>
    <row r="98" spans="1:10">
      <c r="A98" s="34">
        <v>1</v>
      </c>
      <c r="B98" s="86" t="s">
        <v>131</v>
      </c>
      <c r="C98" s="35" t="s">
        <v>15</v>
      </c>
      <c r="D98" s="35">
        <v>3</v>
      </c>
      <c r="E98" s="35">
        <v>312.36810000000003</v>
      </c>
      <c r="F98" s="36">
        <f>E98*50%</f>
        <v>156.18405000000001</v>
      </c>
      <c r="G98" s="35">
        <v>68.5</v>
      </c>
      <c r="H98" s="36">
        <f>G98*50%</f>
        <v>34.25</v>
      </c>
      <c r="I98" s="36">
        <f>F98+H98</f>
        <v>190.43405000000001</v>
      </c>
      <c r="J98" s="37" t="s">
        <v>35</v>
      </c>
    </row>
    <row r="99" spans="1:10">
      <c r="A99" s="38">
        <v>2</v>
      </c>
      <c r="B99" s="87" t="s">
        <v>132</v>
      </c>
      <c r="C99" s="39" t="s">
        <v>15</v>
      </c>
      <c r="D99" s="39">
        <v>2</v>
      </c>
      <c r="E99" s="39">
        <v>344.90710000000001</v>
      </c>
      <c r="F99" s="40">
        <f>E99*50%</f>
        <v>172.45355000000001</v>
      </c>
      <c r="G99" s="39">
        <v>91.36</v>
      </c>
      <c r="H99" s="40">
        <f>G99*50%</f>
        <v>45.68</v>
      </c>
      <c r="I99" s="40">
        <f>F99+H99</f>
        <v>218.13355000000001</v>
      </c>
      <c r="J99" s="41" t="s">
        <v>34</v>
      </c>
    </row>
    <row r="100" spans="1:10">
      <c r="A100" s="38">
        <v>3</v>
      </c>
      <c r="B100" s="87" t="s">
        <v>133</v>
      </c>
      <c r="C100" s="39" t="s">
        <v>15</v>
      </c>
      <c r="D100" s="39">
        <v>2</v>
      </c>
      <c r="E100" s="39">
        <v>338.85829999999999</v>
      </c>
      <c r="F100" s="40">
        <f>E100*50%</f>
        <v>169.42914999999999</v>
      </c>
      <c r="G100" s="39">
        <v>94.63</v>
      </c>
      <c r="H100" s="40">
        <f>G100*50%</f>
        <v>47.314999999999998</v>
      </c>
      <c r="I100" s="40">
        <f>F100+H100</f>
        <v>216.74414999999999</v>
      </c>
      <c r="J100" s="41" t="s">
        <v>34</v>
      </c>
    </row>
    <row r="101" spans="1:10">
      <c r="A101" s="62">
        <v>4</v>
      </c>
      <c r="B101" s="88" t="s">
        <v>134</v>
      </c>
      <c r="C101" s="63" t="s">
        <v>15</v>
      </c>
      <c r="D101" s="63">
        <v>2</v>
      </c>
      <c r="E101" s="63">
        <v>331.61970000000002</v>
      </c>
      <c r="F101" s="64">
        <f t="shared" ref="F101:F117" si="12">E101*50%</f>
        <v>165.80985000000001</v>
      </c>
      <c r="G101" s="63">
        <v>91.13</v>
      </c>
      <c r="H101" s="64">
        <f t="shared" ref="H101:H117" si="13">G101*50%</f>
        <v>45.564999999999998</v>
      </c>
      <c r="I101" s="64">
        <f t="shared" ref="I101:I117" si="14">F101+H101</f>
        <v>211.37485000000001</v>
      </c>
      <c r="J101" s="65" t="s">
        <v>30</v>
      </c>
    </row>
    <row r="102" spans="1:10" ht="12" thickBot="1">
      <c r="A102" s="66">
        <v>5</v>
      </c>
      <c r="B102" s="89" t="s">
        <v>135</v>
      </c>
      <c r="C102" s="67" t="s">
        <v>15</v>
      </c>
      <c r="D102" s="67">
        <v>2</v>
      </c>
      <c r="E102" s="67">
        <v>341.4273</v>
      </c>
      <c r="F102" s="68">
        <f t="shared" si="12"/>
        <v>170.71365</v>
      </c>
      <c r="G102" s="67">
        <v>80.63</v>
      </c>
      <c r="H102" s="68">
        <f t="shared" si="13"/>
        <v>40.314999999999998</v>
      </c>
      <c r="I102" s="68">
        <f t="shared" si="14"/>
        <v>211.02865</v>
      </c>
      <c r="J102" s="69" t="s">
        <v>31</v>
      </c>
    </row>
    <row r="103" spans="1:10">
      <c r="A103" s="3">
        <v>6</v>
      </c>
      <c r="B103" s="90" t="s">
        <v>136</v>
      </c>
      <c r="C103" s="3" t="s">
        <v>15</v>
      </c>
      <c r="D103" s="3">
        <v>2</v>
      </c>
      <c r="E103" s="3">
        <v>329.85079999999999</v>
      </c>
      <c r="F103" s="4">
        <f t="shared" si="12"/>
        <v>164.9254</v>
      </c>
      <c r="G103" s="3">
        <v>91.6</v>
      </c>
      <c r="H103" s="4">
        <f t="shared" si="13"/>
        <v>45.8</v>
      </c>
      <c r="I103" s="4">
        <f t="shared" si="14"/>
        <v>210.72539999999998</v>
      </c>
      <c r="J103" s="32" t="s">
        <v>36</v>
      </c>
    </row>
    <row r="104" spans="1:10">
      <c r="A104" s="1">
        <v>7</v>
      </c>
      <c r="B104" s="91" t="s">
        <v>137</v>
      </c>
      <c r="C104" s="1" t="s">
        <v>15</v>
      </c>
      <c r="D104" s="1">
        <v>2</v>
      </c>
      <c r="E104" s="1">
        <v>330.70600000000002</v>
      </c>
      <c r="F104" s="2">
        <f t="shared" si="12"/>
        <v>165.35300000000001</v>
      </c>
      <c r="G104" s="1">
        <v>89.5</v>
      </c>
      <c r="H104" s="2">
        <f t="shared" si="13"/>
        <v>44.75</v>
      </c>
      <c r="I104" s="2">
        <f t="shared" si="14"/>
        <v>210.10300000000001</v>
      </c>
      <c r="J104" s="32" t="s">
        <v>36</v>
      </c>
    </row>
    <row r="105" spans="1:10">
      <c r="A105" s="1">
        <v>8</v>
      </c>
      <c r="B105" s="91" t="s">
        <v>138</v>
      </c>
      <c r="C105" s="1" t="s">
        <v>15</v>
      </c>
      <c r="D105" s="1">
        <v>2</v>
      </c>
      <c r="E105" s="1">
        <v>328.99</v>
      </c>
      <c r="F105" s="2">
        <f t="shared" si="12"/>
        <v>164.495</v>
      </c>
      <c r="G105" s="1">
        <v>82.03</v>
      </c>
      <c r="H105" s="2">
        <f t="shared" si="13"/>
        <v>41.015000000000001</v>
      </c>
      <c r="I105" s="2">
        <f t="shared" si="14"/>
        <v>205.51</v>
      </c>
      <c r="J105" s="32" t="s">
        <v>36</v>
      </c>
    </row>
    <row r="106" spans="1:10">
      <c r="A106" s="1">
        <v>9</v>
      </c>
      <c r="B106" s="91" t="s">
        <v>139</v>
      </c>
      <c r="C106" s="1" t="s">
        <v>15</v>
      </c>
      <c r="D106" s="1">
        <v>2</v>
      </c>
      <c r="E106" s="1">
        <v>327.14600000000002</v>
      </c>
      <c r="F106" s="2">
        <f t="shared" si="12"/>
        <v>163.57300000000001</v>
      </c>
      <c r="G106" s="1">
        <v>80.86</v>
      </c>
      <c r="H106" s="2">
        <f t="shared" si="13"/>
        <v>40.43</v>
      </c>
      <c r="I106" s="2">
        <f t="shared" si="14"/>
        <v>204.00300000000001</v>
      </c>
      <c r="J106" s="32" t="s">
        <v>36</v>
      </c>
    </row>
    <row r="107" spans="1:10">
      <c r="A107" s="1">
        <v>10</v>
      </c>
      <c r="B107" s="91" t="s">
        <v>140</v>
      </c>
      <c r="C107" s="1" t="s">
        <v>15</v>
      </c>
      <c r="D107" s="1">
        <v>2</v>
      </c>
      <c r="E107" s="1">
        <v>319.51569999999998</v>
      </c>
      <c r="F107" s="2">
        <f t="shared" si="12"/>
        <v>159.75784999999999</v>
      </c>
      <c r="G107" s="1">
        <v>86.7</v>
      </c>
      <c r="H107" s="2">
        <f t="shared" si="13"/>
        <v>43.35</v>
      </c>
      <c r="I107" s="2">
        <f t="shared" si="14"/>
        <v>203.10784999999998</v>
      </c>
      <c r="J107" s="32" t="s">
        <v>36</v>
      </c>
    </row>
    <row r="108" spans="1:10">
      <c r="A108" s="1">
        <v>11</v>
      </c>
      <c r="B108" s="91" t="s">
        <v>141</v>
      </c>
      <c r="C108" s="1" t="s">
        <v>15</v>
      </c>
      <c r="D108" s="1">
        <v>2</v>
      </c>
      <c r="E108" s="1">
        <v>318.79000000000002</v>
      </c>
      <c r="F108" s="2">
        <f t="shared" si="12"/>
        <v>159.39500000000001</v>
      </c>
      <c r="G108" s="1">
        <v>82.73</v>
      </c>
      <c r="H108" s="2">
        <f t="shared" si="13"/>
        <v>41.365000000000002</v>
      </c>
      <c r="I108" s="2">
        <f t="shared" si="14"/>
        <v>200.76000000000002</v>
      </c>
      <c r="J108" s="32" t="s">
        <v>36</v>
      </c>
    </row>
    <row r="109" spans="1:10">
      <c r="A109" s="1">
        <v>12</v>
      </c>
      <c r="B109" s="91" t="s">
        <v>142</v>
      </c>
      <c r="C109" s="1" t="s">
        <v>15</v>
      </c>
      <c r="D109" s="1">
        <v>2</v>
      </c>
      <c r="E109" s="1">
        <v>312.56760000000003</v>
      </c>
      <c r="F109" s="2">
        <f t="shared" si="12"/>
        <v>156.28380000000001</v>
      </c>
      <c r="G109" s="1">
        <v>88.56</v>
      </c>
      <c r="H109" s="2">
        <f t="shared" si="13"/>
        <v>44.28</v>
      </c>
      <c r="I109" s="2">
        <f t="shared" si="14"/>
        <v>200.56380000000001</v>
      </c>
      <c r="J109" s="32" t="s">
        <v>36</v>
      </c>
    </row>
    <row r="110" spans="1:10">
      <c r="A110" s="1">
        <v>13</v>
      </c>
      <c r="B110" s="91" t="s">
        <v>143</v>
      </c>
      <c r="C110" s="1" t="s">
        <v>15</v>
      </c>
      <c r="D110" s="1">
        <v>2</v>
      </c>
      <c r="E110" s="1">
        <v>308.36470000000003</v>
      </c>
      <c r="F110" s="2">
        <f t="shared" si="12"/>
        <v>154.18235000000001</v>
      </c>
      <c r="G110" s="1">
        <v>87.63</v>
      </c>
      <c r="H110" s="2">
        <f t="shared" si="13"/>
        <v>43.814999999999998</v>
      </c>
      <c r="I110" s="2">
        <f t="shared" si="14"/>
        <v>197.99735000000001</v>
      </c>
      <c r="J110" s="32" t="s">
        <v>36</v>
      </c>
    </row>
    <row r="111" spans="1:10">
      <c r="A111" s="1">
        <v>14</v>
      </c>
      <c r="B111" s="91" t="s">
        <v>144</v>
      </c>
      <c r="C111" s="1" t="s">
        <v>15</v>
      </c>
      <c r="D111" s="1">
        <v>2</v>
      </c>
      <c r="E111" s="1">
        <v>307.09370000000001</v>
      </c>
      <c r="F111" s="2">
        <f t="shared" si="12"/>
        <v>153.54685000000001</v>
      </c>
      <c r="G111" s="1">
        <v>86</v>
      </c>
      <c r="H111" s="2">
        <f t="shared" si="13"/>
        <v>43</v>
      </c>
      <c r="I111" s="2">
        <f t="shared" si="14"/>
        <v>196.54685000000001</v>
      </c>
      <c r="J111" s="32" t="s">
        <v>36</v>
      </c>
    </row>
    <row r="112" spans="1:10">
      <c r="A112" s="1">
        <v>15</v>
      </c>
      <c r="B112" s="91" t="s">
        <v>145</v>
      </c>
      <c r="C112" s="1" t="s">
        <v>15</v>
      </c>
      <c r="D112" s="1">
        <v>2</v>
      </c>
      <c r="E112" s="1">
        <v>305.02780000000001</v>
      </c>
      <c r="F112" s="2">
        <f t="shared" si="12"/>
        <v>152.51390000000001</v>
      </c>
      <c r="G112" s="1">
        <v>87.86</v>
      </c>
      <c r="H112" s="2">
        <f t="shared" si="13"/>
        <v>43.93</v>
      </c>
      <c r="I112" s="2">
        <f t="shared" si="14"/>
        <v>196.44390000000001</v>
      </c>
      <c r="J112" s="32" t="s">
        <v>36</v>
      </c>
    </row>
    <row r="113" spans="1:10">
      <c r="A113" s="1">
        <v>16</v>
      </c>
      <c r="B113" s="91" t="s">
        <v>146</v>
      </c>
      <c r="C113" s="1" t="s">
        <v>15</v>
      </c>
      <c r="D113" s="1">
        <v>2</v>
      </c>
      <c r="E113" s="1">
        <v>302.65559999999999</v>
      </c>
      <c r="F113" s="2">
        <f t="shared" si="12"/>
        <v>151.3278</v>
      </c>
      <c r="G113" s="1">
        <v>89.26</v>
      </c>
      <c r="H113" s="2">
        <f t="shared" si="13"/>
        <v>44.63</v>
      </c>
      <c r="I113" s="2">
        <f t="shared" si="14"/>
        <v>195.95779999999999</v>
      </c>
      <c r="J113" s="32" t="s">
        <v>36</v>
      </c>
    </row>
    <row r="114" spans="1:10">
      <c r="A114" s="1">
        <v>17</v>
      </c>
      <c r="B114" s="91" t="s">
        <v>147</v>
      </c>
      <c r="C114" s="1" t="s">
        <v>15</v>
      </c>
      <c r="D114" s="1">
        <v>2</v>
      </c>
      <c r="E114" s="1">
        <v>307.44400000000002</v>
      </c>
      <c r="F114" s="2">
        <f t="shared" si="12"/>
        <v>153.72200000000001</v>
      </c>
      <c r="G114" s="1">
        <v>81.33</v>
      </c>
      <c r="H114" s="2">
        <f t="shared" si="13"/>
        <v>40.664999999999999</v>
      </c>
      <c r="I114" s="2">
        <f t="shared" si="14"/>
        <v>194.387</v>
      </c>
      <c r="J114" s="32" t="s">
        <v>36</v>
      </c>
    </row>
    <row r="115" spans="1:10">
      <c r="A115" s="1">
        <v>18</v>
      </c>
      <c r="B115" s="91" t="s">
        <v>148</v>
      </c>
      <c r="C115" s="1" t="s">
        <v>15</v>
      </c>
      <c r="D115" s="1">
        <v>2</v>
      </c>
      <c r="E115" s="1">
        <v>305.42</v>
      </c>
      <c r="F115" s="2">
        <f t="shared" si="12"/>
        <v>152.71</v>
      </c>
      <c r="G115" s="1">
        <v>83.2</v>
      </c>
      <c r="H115" s="2">
        <f t="shared" si="13"/>
        <v>41.6</v>
      </c>
      <c r="I115" s="2">
        <f t="shared" si="14"/>
        <v>194.31</v>
      </c>
      <c r="J115" s="32" t="s">
        <v>36</v>
      </c>
    </row>
    <row r="116" spans="1:10">
      <c r="A116" s="1">
        <v>19</v>
      </c>
      <c r="B116" s="91" t="s">
        <v>149</v>
      </c>
      <c r="C116" s="1" t="s">
        <v>15</v>
      </c>
      <c r="D116" s="1">
        <v>2</v>
      </c>
      <c r="E116" s="1">
        <v>310.31</v>
      </c>
      <c r="F116" s="2">
        <f t="shared" si="12"/>
        <v>155.155</v>
      </c>
      <c r="G116" s="1">
        <v>73.63</v>
      </c>
      <c r="H116" s="2">
        <f t="shared" si="13"/>
        <v>36.814999999999998</v>
      </c>
      <c r="I116" s="2">
        <f t="shared" si="14"/>
        <v>191.97</v>
      </c>
      <c r="J116" s="32" t="s">
        <v>36</v>
      </c>
    </row>
    <row r="117" spans="1:10">
      <c r="A117" s="1">
        <v>20</v>
      </c>
      <c r="B117" s="91" t="s">
        <v>150</v>
      </c>
      <c r="C117" s="1" t="s">
        <v>16</v>
      </c>
      <c r="D117" s="1">
        <v>2</v>
      </c>
      <c r="E117" s="1">
        <v>0</v>
      </c>
      <c r="F117" s="2">
        <f t="shared" si="12"/>
        <v>0</v>
      </c>
      <c r="G117" s="1">
        <v>61.03</v>
      </c>
      <c r="H117" s="2">
        <f t="shared" si="13"/>
        <v>30.515000000000001</v>
      </c>
      <c r="I117" s="2">
        <f t="shared" si="14"/>
        <v>30.515000000000001</v>
      </c>
      <c r="J117" s="33" t="s">
        <v>17</v>
      </c>
    </row>
    <row r="119" spans="1:10" ht="32.25" thickBot="1">
      <c r="A119" s="24" t="s">
        <v>0</v>
      </c>
      <c r="B119" s="85" t="s">
        <v>1</v>
      </c>
      <c r="C119" s="24" t="s">
        <v>2</v>
      </c>
      <c r="D119" s="24" t="s">
        <v>3</v>
      </c>
      <c r="E119" s="24" t="s">
        <v>4</v>
      </c>
      <c r="F119" s="24" t="s">
        <v>5</v>
      </c>
      <c r="G119" s="24" t="s">
        <v>7</v>
      </c>
      <c r="H119" s="24" t="s">
        <v>6</v>
      </c>
      <c r="I119" s="24" t="s">
        <v>8</v>
      </c>
      <c r="J119" s="30" t="s">
        <v>9</v>
      </c>
    </row>
    <row r="120" spans="1:10" ht="12" customHeight="1" thickBot="1">
      <c r="A120" s="34">
        <v>1</v>
      </c>
      <c r="B120" s="95" t="s">
        <v>151</v>
      </c>
      <c r="C120" s="35" t="s">
        <v>170</v>
      </c>
      <c r="D120" s="47">
        <v>3</v>
      </c>
      <c r="E120" s="48">
        <v>262.63</v>
      </c>
      <c r="F120" s="36">
        <f>E120*50%</f>
        <v>131.315</v>
      </c>
      <c r="G120" s="49">
        <v>72.7</v>
      </c>
      <c r="H120" s="50">
        <f>G120/2</f>
        <v>36.35</v>
      </c>
      <c r="I120" s="36">
        <f>F120+H120</f>
        <v>167.66499999999999</v>
      </c>
      <c r="J120" s="37" t="s">
        <v>35</v>
      </c>
    </row>
    <row r="121" spans="1:10" ht="12" customHeight="1" thickBot="1">
      <c r="A121" s="38">
        <v>2</v>
      </c>
      <c r="B121" s="96" t="s">
        <v>152</v>
      </c>
      <c r="C121" s="35" t="s">
        <v>170</v>
      </c>
      <c r="D121" s="51">
        <v>2</v>
      </c>
      <c r="E121" s="52">
        <v>385.07</v>
      </c>
      <c r="F121" s="40">
        <f t="shared" ref="F121:F137" si="15">E121*50%</f>
        <v>192.535</v>
      </c>
      <c r="G121" s="53">
        <v>94.86</v>
      </c>
      <c r="H121" s="54">
        <f t="shared" ref="H121:H137" si="16">G121/2</f>
        <v>47.43</v>
      </c>
      <c r="I121" s="40">
        <f t="shared" ref="I121:I137" si="17">F121+H121</f>
        <v>239.965</v>
      </c>
      <c r="J121" s="41" t="s">
        <v>34</v>
      </c>
    </row>
    <row r="122" spans="1:10" ht="12" customHeight="1" thickBot="1">
      <c r="A122" s="38">
        <v>3</v>
      </c>
      <c r="B122" s="96" t="s">
        <v>153</v>
      </c>
      <c r="C122" s="35" t="s">
        <v>170</v>
      </c>
      <c r="D122" s="51">
        <v>2</v>
      </c>
      <c r="E122" s="52">
        <v>387.42</v>
      </c>
      <c r="F122" s="40">
        <f t="shared" si="15"/>
        <v>193.71</v>
      </c>
      <c r="G122" s="55">
        <v>86.7</v>
      </c>
      <c r="H122" s="54">
        <f t="shared" si="16"/>
        <v>43.35</v>
      </c>
      <c r="I122" s="40">
        <f t="shared" si="17"/>
        <v>237.06</v>
      </c>
      <c r="J122" s="41" t="s">
        <v>34</v>
      </c>
    </row>
    <row r="123" spans="1:10" ht="12" customHeight="1" thickBot="1">
      <c r="A123" s="62">
        <v>4</v>
      </c>
      <c r="B123" s="97" t="s">
        <v>154</v>
      </c>
      <c r="C123" s="35" t="s">
        <v>170</v>
      </c>
      <c r="D123" s="76">
        <v>2</v>
      </c>
      <c r="E123" s="77">
        <v>376.17</v>
      </c>
      <c r="F123" s="64">
        <f>E123*50%</f>
        <v>188.08500000000001</v>
      </c>
      <c r="G123" s="78">
        <v>83.43</v>
      </c>
      <c r="H123" s="79">
        <f>G123/2</f>
        <v>41.715000000000003</v>
      </c>
      <c r="I123" s="64">
        <f t="shared" si="17"/>
        <v>229.8</v>
      </c>
      <c r="J123" s="65" t="s">
        <v>30</v>
      </c>
    </row>
    <row r="124" spans="1:10" ht="12" customHeight="1" thickBot="1">
      <c r="A124" s="66">
        <v>5</v>
      </c>
      <c r="B124" s="98" t="s">
        <v>155</v>
      </c>
      <c r="C124" s="35" t="s">
        <v>170</v>
      </c>
      <c r="D124" s="80">
        <v>2</v>
      </c>
      <c r="E124" s="81">
        <v>358.26</v>
      </c>
      <c r="F124" s="68">
        <f>E124*50%</f>
        <v>179.13</v>
      </c>
      <c r="G124" s="82">
        <v>92.3</v>
      </c>
      <c r="H124" s="83">
        <f>G124/2</f>
        <v>46.15</v>
      </c>
      <c r="I124" s="68">
        <f t="shared" si="17"/>
        <v>225.28</v>
      </c>
      <c r="J124" s="69" t="s">
        <v>31</v>
      </c>
    </row>
    <row r="125" spans="1:10" ht="12" customHeight="1" thickBot="1">
      <c r="A125" s="3">
        <v>6</v>
      </c>
      <c r="B125" s="99" t="s">
        <v>156</v>
      </c>
      <c r="C125" s="35" t="s">
        <v>170</v>
      </c>
      <c r="D125" s="43">
        <v>2</v>
      </c>
      <c r="E125" s="44">
        <v>320.41000000000003</v>
      </c>
      <c r="F125" s="4">
        <f t="shared" si="15"/>
        <v>160.20500000000001</v>
      </c>
      <c r="G125" s="45">
        <v>74.33</v>
      </c>
      <c r="H125" s="46">
        <f t="shared" si="16"/>
        <v>37.164999999999999</v>
      </c>
      <c r="I125" s="4">
        <f t="shared" si="17"/>
        <v>197.37</v>
      </c>
      <c r="J125" s="8" t="s">
        <v>45</v>
      </c>
    </row>
    <row r="126" spans="1:10" ht="12" customHeight="1" thickBot="1">
      <c r="A126" s="1">
        <v>7</v>
      </c>
      <c r="B126" s="100" t="s">
        <v>157</v>
      </c>
      <c r="C126" s="35" t="s">
        <v>170</v>
      </c>
      <c r="D126" s="26">
        <v>2</v>
      </c>
      <c r="E126" s="14">
        <v>318.82330000000002</v>
      </c>
      <c r="F126" s="2">
        <f t="shared" si="15"/>
        <v>159.41165000000001</v>
      </c>
      <c r="G126" s="21">
        <v>88.33</v>
      </c>
      <c r="H126" s="15">
        <f t="shared" si="16"/>
        <v>44.164999999999999</v>
      </c>
      <c r="I126" s="2">
        <f t="shared" si="17"/>
        <v>203.57665</v>
      </c>
      <c r="J126" s="8" t="s">
        <v>45</v>
      </c>
    </row>
    <row r="127" spans="1:10" ht="12" customHeight="1" thickBot="1">
      <c r="A127" s="1">
        <v>8</v>
      </c>
      <c r="B127" s="100" t="s">
        <v>158</v>
      </c>
      <c r="C127" s="35" t="s">
        <v>170</v>
      </c>
      <c r="D127" s="26">
        <v>2</v>
      </c>
      <c r="E127" s="14">
        <v>345.15129999999999</v>
      </c>
      <c r="F127" s="2">
        <f t="shared" si="15"/>
        <v>172.57565</v>
      </c>
      <c r="G127" s="21">
        <v>89.03</v>
      </c>
      <c r="H127" s="15">
        <f t="shared" si="16"/>
        <v>44.515000000000001</v>
      </c>
      <c r="I127" s="2">
        <f t="shared" si="17"/>
        <v>217.09064999999998</v>
      </c>
      <c r="J127" s="8" t="s">
        <v>45</v>
      </c>
    </row>
    <row r="128" spans="1:10" ht="12" customHeight="1" thickBot="1">
      <c r="A128" s="1">
        <v>9</v>
      </c>
      <c r="B128" s="100" t="s">
        <v>159</v>
      </c>
      <c r="C128" s="35" t="s">
        <v>170</v>
      </c>
      <c r="D128" s="26">
        <v>2</v>
      </c>
      <c r="E128" s="14">
        <v>303.92759999999998</v>
      </c>
      <c r="F128" s="2">
        <f t="shared" si="15"/>
        <v>151.96379999999999</v>
      </c>
      <c r="G128" s="21">
        <v>74.56</v>
      </c>
      <c r="H128" s="15">
        <f t="shared" si="16"/>
        <v>37.28</v>
      </c>
      <c r="I128" s="2">
        <f t="shared" si="17"/>
        <v>189.24379999999999</v>
      </c>
      <c r="J128" s="8" t="s">
        <v>45</v>
      </c>
    </row>
    <row r="129" spans="1:10" ht="12" customHeight="1" thickBot="1">
      <c r="A129" s="1">
        <v>10</v>
      </c>
      <c r="B129" s="100" t="s">
        <v>160</v>
      </c>
      <c r="C129" s="35" t="s">
        <v>170</v>
      </c>
      <c r="D129" s="26">
        <v>2</v>
      </c>
      <c r="E129" s="14">
        <v>338.44</v>
      </c>
      <c r="F129" s="2">
        <f t="shared" si="15"/>
        <v>169.22</v>
      </c>
      <c r="G129" s="21">
        <v>91.13</v>
      </c>
      <c r="H129" s="15">
        <f t="shared" si="16"/>
        <v>45.564999999999998</v>
      </c>
      <c r="I129" s="2">
        <f t="shared" si="17"/>
        <v>214.785</v>
      </c>
      <c r="J129" s="8" t="s">
        <v>45</v>
      </c>
    </row>
    <row r="130" spans="1:10" ht="12" customHeight="1" thickBot="1">
      <c r="A130" s="1">
        <v>11</v>
      </c>
      <c r="B130" s="100" t="s">
        <v>161</v>
      </c>
      <c r="C130" s="35" t="s">
        <v>170</v>
      </c>
      <c r="D130" s="26">
        <v>2</v>
      </c>
      <c r="E130" s="14">
        <v>322.04000000000002</v>
      </c>
      <c r="F130" s="2">
        <f t="shared" si="15"/>
        <v>161.02000000000001</v>
      </c>
      <c r="G130" s="21">
        <v>73.63</v>
      </c>
      <c r="H130" s="15">
        <f t="shared" si="16"/>
        <v>36.814999999999998</v>
      </c>
      <c r="I130" s="2">
        <f t="shared" si="17"/>
        <v>197.83500000000001</v>
      </c>
      <c r="J130" s="8" t="s">
        <v>45</v>
      </c>
    </row>
    <row r="131" spans="1:10" ht="12" customHeight="1" thickBot="1">
      <c r="A131" s="1">
        <v>12</v>
      </c>
      <c r="B131" s="100" t="s">
        <v>162</v>
      </c>
      <c r="C131" s="35" t="s">
        <v>170</v>
      </c>
      <c r="D131" s="26">
        <v>2</v>
      </c>
      <c r="E131" s="14">
        <v>355.03199999999998</v>
      </c>
      <c r="F131" s="2">
        <f t="shared" si="15"/>
        <v>177.51599999999999</v>
      </c>
      <c r="G131" s="21">
        <v>91.6</v>
      </c>
      <c r="H131" s="15">
        <f t="shared" si="16"/>
        <v>45.8</v>
      </c>
      <c r="I131" s="2">
        <f t="shared" si="17"/>
        <v>223.31599999999997</v>
      </c>
      <c r="J131" s="8" t="s">
        <v>45</v>
      </c>
    </row>
    <row r="132" spans="1:10" ht="12" customHeight="1" thickBot="1">
      <c r="A132" s="1">
        <v>13</v>
      </c>
      <c r="B132" s="100" t="s">
        <v>163</v>
      </c>
      <c r="C132" s="35" t="s">
        <v>170</v>
      </c>
      <c r="D132" s="26">
        <v>2</v>
      </c>
      <c r="E132" s="14">
        <v>276.57</v>
      </c>
      <c r="F132" s="2">
        <f t="shared" si="15"/>
        <v>138.285</v>
      </c>
      <c r="G132" s="21">
        <v>71.06</v>
      </c>
      <c r="H132" s="15">
        <f t="shared" si="16"/>
        <v>35.53</v>
      </c>
      <c r="I132" s="2">
        <f t="shared" si="17"/>
        <v>173.815</v>
      </c>
      <c r="J132" s="8" t="s">
        <v>45</v>
      </c>
    </row>
    <row r="133" spans="1:10" ht="12" customHeight="1" thickBot="1">
      <c r="A133" s="1">
        <v>14</v>
      </c>
      <c r="B133" s="100" t="s">
        <v>164</v>
      </c>
      <c r="C133" s="35" t="s">
        <v>170</v>
      </c>
      <c r="D133" s="26">
        <v>2</v>
      </c>
      <c r="E133" s="14">
        <v>308.39679999999998</v>
      </c>
      <c r="F133" s="2">
        <f t="shared" si="15"/>
        <v>154.19839999999999</v>
      </c>
      <c r="G133" s="22">
        <v>80.400000000000006</v>
      </c>
      <c r="H133" s="15">
        <f t="shared" si="16"/>
        <v>40.200000000000003</v>
      </c>
      <c r="I133" s="2">
        <f t="shared" si="17"/>
        <v>194.39839999999998</v>
      </c>
      <c r="J133" s="8" t="s">
        <v>45</v>
      </c>
    </row>
    <row r="134" spans="1:10" ht="12" customHeight="1" thickBot="1">
      <c r="A134" s="1">
        <v>15</v>
      </c>
      <c r="B134" s="100" t="s">
        <v>165</v>
      </c>
      <c r="C134" s="35" t="s">
        <v>170</v>
      </c>
      <c r="D134" s="26">
        <v>2</v>
      </c>
      <c r="E134" s="14">
        <v>321.91000000000003</v>
      </c>
      <c r="F134" s="2">
        <f t="shared" si="15"/>
        <v>160.95500000000001</v>
      </c>
      <c r="G134" s="21">
        <v>84.13</v>
      </c>
      <c r="H134" s="15">
        <f t="shared" si="16"/>
        <v>42.064999999999998</v>
      </c>
      <c r="I134" s="2">
        <f t="shared" si="17"/>
        <v>203.02</v>
      </c>
      <c r="J134" s="8" t="s">
        <v>45</v>
      </c>
    </row>
    <row r="135" spans="1:10" ht="12" customHeight="1" thickBot="1">
      <c r="A135" s="1">
        <v>16</v>
      </c>
      <c r="B135" s="100" t="s">
        <v>166</v>
      </c>
      <c r="C135" s="35" t="s">
        <v>170</v>
      </c>
      <c r="D135" s="26">
        <v>2</v>
      </c>
      <c r="E135" s="14">
        <v>303.84019999999998</v>
      </c>
      <c r="F135" s="2">
        <f t="shared" si="15"/>
        <v>151.92009999999999</v>
      </c>
      <c r="G135" s="21">
        <v>85.3</v>
      </c>
      <c r="H135" s="15">
        <f t="shared" si="16"/>
        <v>42.65</v>
      </c>
      <c r="I135" s="2">
        <f t="shared" si="17"/>
        <v>194.5701</v>
      </c>
      <c r="J135" s="8" t="s">
        <v>45</v>
      </c>
    </row>
    <row r="136" spans="1:10" ht="12" customHeight="1" thickBot="1">
      <c r="A136" s="1">
        <v>17</v>
      </c>
      <c r="B136" s="101" t="s">
        <v>167</v>
      </c>
      <c r="C136" s="35" t="s">
        <v>170</v>
      </c>
      <c r="D136" s="27">
        <v>2</v>
      </c>
      <c r="E136" s="17">
        <v>377.71</v>
      </c>
      <c r="F136" s="18">
        <f t="shared" si="15"/>
        <v>188.85499999999999</v>
      </c>
      <c r="G136" s="22">
        <v>84.83</v>
      </c>
      <c r="H136" s="20">
        <f t="shared" si="16"/>
        <v>42.414999999999999</v>
      </c>
      <c r="I136" s="18">
        <f t="shared" si="17"/>
        <v>231.26999999999998</v>
      </c>
      <c r="J136" s="42" t="s">
        <v>18</v>
      </c>
    </row>
    <row r="137" spans="1:10" ht="12" customHeight="1" thickBot="1">
      <c r="A137" s="1">
        <v>18</v>
      </c>
      <c r="B137" s="100" t="s">
        <v>168</v>
      </c>
      <c r="C137" s="35" t="s">
        <v>170</v>
      </c>
      <c r="D137" s="26">
        <v>2</v>
      </c>
      <c r="E137" s="14">
        <v>300.16000000000003</v>
      </c>
      <c r="F137" s="2">
        <f t="shared" si="15"/>
        <v>150.08000000000001</v>
      </c>
      <c r="G137" s="21">
        <v>80.400000000000006</v>
      </c>
      <c r="H137" s="15">
        <f t="shared" si="16"/>
        <v>40.200000000000003</v>
      </c>
      <c r="I137" s="2">
        <f t="shared" si="17"/>
        <v>190.28000000000003</v>
      </c>
      <c r="J137" s="8" t="s">
        <v>45</v>
      </c>
    </row>
    <row r="138" spans="1:10" ht="12" customHeight="1">
      <c r="A138" s="1">
        <v>19</v>
      </c>
      <c r="B138" s="101" t="s">
        <v>169</v>
      </c>
      <c r="C138" s="35" t="s">
        <v>170</v>
      </c>
      <c r="D138" s="27">
        <v>3</v>
      </c>
      <c r="E138" s="17">
        <v>254.92</v>
      </c>
      <c r="F138" s="18">
        <f>E138*50%</f>
        <v>127.46</v>
      </c>
      <c r="G138" s="19">
        <v>77.36</v>
      </c>
      <c r="H138" s="20">
        <f>G138/2</f>
        <v>38.68</v>
      </c>
      <c r="I138" s="18">
        <f>F138+H138</f>
        <v>166.14</v>
      </c>
      <c r="J138" s="42" t="s">
        <v>18</v>
      </c>
    </row>
    <row r="140" spans="1:10" ht="32.25" thickBot="1">
      <c r="A140" s="24" t="s">
        <v>0</v>
      </c>
      <c r="B140" s="85" t="s">
        <v>1</v>
      </c>
      <c r="C140" s="24" t="s">
        <v>2</v>
      </c>
      <c r="D140" s="24" t="s">
        <v>3</v>
      </c>
      <c r="E140" s="24" t="s">
        <v>4</v>
      </c>
      <c r="F140" s="24" t="s">
        <v>5</v>
      </c>
      <c r="G140" s="24" t="s">
        <v>7</v>
      </c>
      <c r="H140" s="24" t="s">
        <v>6</v>
      </c>
      <c r="I140" s="24" t="s">
        <v>8</v>
      </c>
      <c r="J140" s="30" t="s">
        <v>9</v>
      </c>
    </row>
    <row r="141" spans="1:10" ht="12" thickBot="1">
      <c r="A141" s="34">
        <v>1</v>
      </c>
      <c r="B141" s="86" t="s">
        <v>171</v>
      </c>
      <c r="C141" s="35" t="s">
        <v>19</v>
      </c>
      <c r="D141" s="35">
        <v>2</v>
      </c>
      <c r="E141" s="35">
        <v>364.26</v>
      </c>
      <c r="F141" s="36">
        <f t="shared" ref="F141:F149" si="18">E141*50%</f>
        <v>182.13</v>
      </c>
      <c r="G141" s="35">
        <v>89.5</v>
      </c>
      <c r="H141" s="36">
        <f>G141*50%</f>
        <v>44.75</v>
      </c>
      <c r="I141" s="36">
        <f t="shared" ref="I141:I149" si="19">F141+H141</f>
        <v>226.88</v>
      </c>
      <c r="J141" s="37" t="s">
        <v>33</v>
      </c>
    </row>
    <row r="142" spans="1:10">
      <c r="A142" s="38">
        <v>2</v>
      </c>
      <c r="B142" s="87" t="s">
        <v>172</v>
      </c>
      <c r="C142" s="39" t="s">
        <v>19</v>
      </c>
      <c r="D142" s="39">
        <v>2</v>
      </c>
      <c r="E142" s="39">
        <v>357.12</v>
      </c>
      <c r="F142" s="40">
        <f t="shared" si="18"/>
        <v>178.56</v>
      </c>
      <c r="G142" s="39">
        <v>73.86</v>
      </c>
      <c r="H142" s="40">
        <f>G142*50%</f>
        <v>36.93</v>
      </c>
      <c r="I142" s="40">
        <f t="shared" si="19"/>
        <v>215.49</v>
      </c>
      <c r="J142" s="37" t="s">
        <v>33</v>
      </c>
    </row>
    <row r="143" spans="1:10">
      <c r="A143" s="62">
        <v>3</v>
      </c>
      <c r="B143" s="88" t="s">
        <v>173</v>
      </c>
      <c r="C143" s="63" t="s">
        <v>19</v>
      </c>
      <c r="D143" s="63">
        <v>2</v>
      </c>
      <c r="E143" s="63">
        <v>345.45</v>
      </c>
      <c r="F143" s="64">
        <f t="shared" si="18"/>
        <v>172.72499999999999</v>
      </c>
      <c r="G143" s="63">
        <v>83.9</v>
      </c>
      <c r="H143" s="64">
        <f>G143*50%</f>
        <v>41.95</v>
      </c>
      <c r="I143" s="64">
        <f t="shared" si="19"/>
        <v>214.67500000000001</v>
      </c>
      <c r="J143" s="65" t="s">
        <v>30</v>
      </c>
    </row>
    <row r="144" spans="1:10" ht="12" thickBot="1">
      <c r="A144" s="66">
        <v>4</v>
      </c>
      <c r="B144" s="89" t="s">
        <v>174</v>
      </c>
      <c r="C144" s="67" t="s">
        <v>19</v>
      </c>
      <c r="D144" s="67">
        <v>2</v>
      </c>
      <c r="E144" s="67">
        <v>339.96</v>
      </c>
      <c r="F144" s="68">
        <f t="shared" si="18"/>
        <v>169.98</v>
      </c>
      <c r="G144" s="67">
        <v>84.83</v>
      </c>
      <c r="H144" s="68">
        <v>43</v>
      </c>
      <c r="I144" s="68">
        <f t="shared" si="19"/>
        <v>212.98</v>
      </c>
      <c r="J144" s="69" t="s">
        <v>32</v>
      </c>
    </row>
    <row r="145" spans="1:10">
      <c r="A145" s="3">
        <v>5</v>
      </c>
      <c r="B145" s="90" t="s">
        <v>175</v>
      </c>
      <c r="C145" s="3" t="s">
        <v>19</v>
      </c>
      <c r="D145" s="3">
        <v>2</v>
      </c>
      <c r="E145" s="3">
        <v>330.96800000000002</v>
      </c>
      <c r="F145" s="4">
        <f t="shared" si="18"/>
        <v>165.48400000000001</v>
      </c>
      <c r="G145" s="3">
        <v>90.66</v>
      </c>
      <c r="H145" s="4">
        <f>G145*50%</f>
        <v>45.33</v>
      </c>
      <c r="I145" s="23">
        <f t="shared" si="19"/>
        <v>210.81400000000002</v>
      </c>
      <c r="J145" s="13" t="s">
        <v>20</v>
      </c>
    </row>
    <row r="146" spans="1:10">
      <c r="A146" s="1">
        <v>6</v>
      </c>
      <c r="B146" s="91" t="s">
        <v>176</v>
      </c>
      <c r="C146" s="1" t="s">
        <v>19</v>
      </c>
      <c r="D146" s="1">
        <v>2</v>
      </c>
      <c r="E146" s="1">
        <v>337.41070000000002</v>
      </c>
      <c r="F146" s="2">
        <f t="shared" si="18"/>
        <v>168.70535000000001</v>
      </c>
      <c r="G146" s="1">
        <v>72.459999999999994</v>
      </c>
      <c r="H146" s="2">
        <f>G146*50%</f>
        <v>36.229999999999997</v>
      </c>
      <c r="I146" s="18">
        <f t="shared" si="19"/>
        <v>204.93535</v>
      </c>
      <c r="J146" s="8" t="s">
        <v>20</v>
      </c>
    </row>
    <row r="147" spans="1:10">
      <c r="A147" s="1">
        <v>7</v>
      </c>
      <c r="B147" s="91" t="s">
        <v>177</v>
      </c>
      <c r="C147" s="1" t="s">
        <v>19</v>
      </c>
      <c r="D147" s="1">
        <v>2</v>
      </c>
      <c r="E147" s="1">
        <v>316.93349999999998</v>
      </c>
      <c r="F147" s="2">
        <f t="shared" si="18"/>
        <v>158.46674999999999</v>
      </c>
      <c r="G147" s="1">
        <v>82.5</v>
      </c>
      <c r="H147" s="2">
        <f>G147*50%</f>
        <v>41.25</v>
      </c>
      <c r="I147" s="18">
        <f t="shared" si="19"/>
        <v>199.71674999999999</v>
      </c>
      <c r="J147" s="8" t="s">
        <v>20</v>
      </c>
    </row>
    <row r="148" spans="1:10">
      <c r="A148" s="1">
        <v>8</v>
      </c>
      <c r="B148" s="91" t="s">
        <v>178</v>
      </c>
      <c r="C148" s="1" t="s">
        <v>19</v>
      </c>
      <c r="D148" s="1">
        <v>2</v>
      </c>
      <c r="E148" s="1">
        <v>307.11489999999998</v>
      </c>
      <c r="F148" s="2">
        <f t="shared" si="18"/>
        <v>153.55744999999999</v>
      </c>
      <c r="G148" s="1">
        <v>80.400000000000006</v>
      </c>
      <c r="H148" s="2">
        <f>G148*50%</f>
        <v>40.200000000000003</v>
      </c>
      <c r="I148" s="18">
        <f t="shared" si="19"/>
        <v>193.75745000000001</v>
      </c>
      <c r="J148" s="8" t="s">
        <v>20</v>
      </c>
    </row>
    <row r="149" spans="1:10">
      <c r="A149" s="1">
        <v>9</v>
      </c>
      <c r="B149" s="91" t="s">
        <v>179</v>
      </c>
      <c r="C149" s="1" t="s">
        <v>19</v>
      </c>
      <c r="D149" s="1">
        <v>2</v>
      </c>
      <c r="E149" s="1">
        <v>300.99299999999999</v>
      </c>
      <c r="F149" s="2">
        <f t="shared" si="18"/>
        <v>150.4965</v>
      </c>
      <c r="G149" s="1">
        <v>82.73</v>
      </c>
      <c r="H149" s="2">
        <f>G149*50%</f>
        <v>41.365000000000002</v>
      </c>
      <c r="I149" s="18">
        <f t="shared" si="19"/>
        <v>191.86150000000001</v>
      </c>
      <c r="J149" s="8" t="s">
        <v>20</v>
      </c>
    </row>
    <row r="150" spans="1:10">
      <c r="A150" s="1">
        <v>10</v>
      </c>
      <c r="B150" s="91" t="s">
        <v>180</v>
      </c>
      <c r="C150" s="1" t="s">
        <v>19</v>
      </c>
      <c r="D150" s="1">
        <v>2</v>
      </c>
      <c r="E150" s="1">
        <v>300.1481</v>
      </c>
      <c r="F150" s="2">
        <v>150.74100000000001</v>
      </c>
      <c r="G150" s="1">
        <v>82.26</v>
      </c>
      <c r="H150" s="2" t="s">
        <v>21</v>
      </c>
      <c r="I150" s="18">
        <v>191.75399999999999</v>
      </c>
      <c r="J150" s="8" t="s">
        <v>20</v>
      </c>
    </row>
    <row r="151" spans="1:10">
      <c r="A151" s="1">
        <v>11</v>
      </c>
      <c r="B151" s="102" t="s">
        <v>181</v>
      </c>
      <c r="C151" s="16" t="s">
        <v>19</v>
      </c>
      <c r="D151" s="1">
        <v>2</v>
      </c>
      <c r="E151" s="1">
        <v>291.01</v>
      </c>
      <c r="F151" s="2">
        <f>E151*50%</f>
        <v>145.505</v>
      </c>
      <c r="G151" s="1">
        <v>87.63</v>
      </c>
      <c r="H151" s="2">
        <f>G151*50%</f>
        <v>43.814999999999998</v>
      </c>
      <c r="I151" s="18">
        <f>F151+H151</f>
        <v>189.32</v>
      </c>
      <c r="J151" s="8" t="s">
        <v>20</v>
      </c>
    </row>
    <row r="152" spans="1:10">
      <c r="A152" s="1">
        <v>12</v>
      </c>
      <c r="B152" s="91" t="s">
        <v>182</v>
      </c>
      <c r="C152" s="1" t="s">
        <v>19</v>
      </c>
      <c r="D152" s="1">
        <v>2</v>
      </c>
      <c r="E152" s="1">
        <v>299.84840000000003</v>
      </c>
      <c r="F152" s="2">
        <f>E152*50%</f>
        <v>149.92420000000001</v>
      </c>
      <c r="G152" s="1">
        <v>76.66</v>
      </c>
      <c r="H152" s="2">
        <f>G152*50%</f>
        <v>38.33</v>
      </c>
      <c r="I152" s="18">
        <f>F152+H152</f>
        <v>188.25420000000003</v>
      </c>
      <c r="J152" s="8" t="s">
        <v>20</v>
      </c>
    </row>
    <row r="153" spans="1:10">
      <c r="A153" s="1">
        <v>13</v>
      </c>
      <c r="B153" s="91" t="s">
        <v>183</v>
      </c>
      <c r="C153" s="1" t="s">
        <v>19</v>
      </c>
      <c r="D153" s="1">
        <v>2</v>
      </c>
      <c r="E153" s="1">
        <v>290.11709999999999</v>
      </c>
      <c r="F153" s="2">
        <f>E153*50%</f>
        <v>145.05855</v>
      </c>
      <c r="G153" s="1">
        <v>79</v>
      </c>
      <c r="H153" s="2">
        <f>G153*50%</f>
        <v>39.5</v>
      </c>
      <c r="I153" s="18">
        <f>F153+H153</f>
        <v>184.55855</v>
      </c>
      <c r="J153" s="8" t="s">
        <v>20</v>
      </c>
    </row>
    <row r="154" spans="1:10">
      <c r="A154" s="1">
        <v>14</v>
      </c>
      <c r="B154" s="91" t="s">
        <v>184</v>
      </c>
      <c r="C154" s="1" t="s">
        <v>19</v>
      </c>
      <c r="D154" s="1">
        <v>2</v>
      </c>
      <c r="E154" s="1">
        <v>0</v>
      </c>
      <c r="F154" s="2">
        <v>0</v>
      </c>
      <c r="G154" s="1">
        <v>0</v>
      </c>
      <c r="H154" s="2">
        <v>0</v>
      </c>
      <c r="I154" s="18">
        <v>0</v>
      </c>
      <c r="J154" s="8" t="s">
        <v>44</v>
      </c>
    </row>
    <row r="155" spans="1:10">
      <c r="A155" s="1">
        <v>15</v>
      </c>
      <c r="B155" s="91" t="s">
        <v>185</v>
      </c>
      <c r="C155" s="1" t="s">
        <v>19</v>
      </c>
      <c r="D155" s="16">
        <v>3</v>
      </c>
      <c r="E155" s="1">
        <v>0</v>
      </c>
      <c r="F155" s="2">
        <v>0</v>
      </c>
      <c r="G155" s="1">
        <v>0</v>
      </c>
      <c r="H155" s="2">
        <f t="shared" ref="H155:H161" si="20">G155*50%</f>
        <v>0</v>
      </c>
      <c r="I155" s="18">
        <v>0</v>
      </c>
      <c r="J155" s="8" t="s">
        <v>44</v>
      </c>
    </row>
    <row r="156" spans="1:10">
      <c r="A156" s="1">
        <v>16</v>
      </c>
      <c r="B156" s="91" t="s">
        <v>186</v>
      </c>
      <c r="C156" s="1" t="s">
        <v>19</v>
      </c>
      <c r="D156" s="1">
        <v>2</v>
      </c>
      <c r="E156" s="1">
        <v>0</v>
      </c>
      <c r="F156" s="2">
        <v>0</v>
      </c>
      <c r="G156" s="1">
        <v>0</v>
      </c>
      <c r="H156" s="2">
        <f t="shared" si="20"/>
        <v>0</v>
      </c>
      <c r="I156" s="18">
        <v>0</v>
      </c>
      <c r="J156" s="8" t="s">
        <v>44</v>
      </c>
    </row>
    <row r="157" spans="1:10">
      <c r="A157" s="1">
        <v>17</v>
      </c>
      <c r="B157" s="91" t="s">
        <v>187</v>
      </c>
      <c r="C157" s="1" t="s">
        <v>19</v>
      </c>
      <c r="D157" s="1">
        <v>2</v>
      </c>
      <c r="E157" s="1">
        <v>0</v>
      </c>
      <c r="F157" s="2">
        <v>0</v>
      </c>
      <c r="G157" s="1">
        <v>0</v>
      </c>
      <c r="H157" s="2">
        <f t="shared" si="20"/>
        <v>0</v>
      </c>
      <c r="I157" s="18">
        <v>0</v>
      </c>
      <c r="J157" s="8" t="s">
        <v>44</v>
      </c>
    </row>
    <row r="158" spans="1:10">
      <c r="A158" s="1">
        <v>18</v>
      </c>
      <c r="B158" s="102" t="s">
        <v>188</v>
      </c>
      <c r="C158" s="16" t="s">
        <v>19</v>
      </c>
      <c r="D158" s="16">
        <v>3</v>
      </c>
      <c r="E158" s="16">
        <v>0</v>
      </c>
      <c r="F158" s="18">
        <v>0</v>
      </c>
      <c r="G158" s="16">
        <v>0</v>
      </c>
      <c r="H158" s="18">
        <f t="shared" si="20"/>
        <v>0</v>
      </c>
      <c r="I158" s="18">
        <v>0</v>
      </c>
      <c r="J158" s="8" t="s">
        <v>44</v>
      </c>
    </row>
    <row r="159" spans="1:10">
      <c r="A159" s="1">
        <v>19</v>
      </c>
      <c r="B159" s="91" t="s">
        <v>189</v>
      </c>
      <c r="C159" s="1" t="s">
        <v>19</v>
      </c>
      <c r="D159" s="1">
        <v>2</v>
      </c>
      <c r="E159" s="1">
        <v>0</v>
      </c>
      <c r="F159" s="2">
        <v>0</v>
      </c>
      <c r="G159" s="1">
        <v>0</v>
      </c>
      <c r="H159" s="2">
        <f t="shared" si="20"/>
        <v>0</v>
      </c>
      <c r="I159" s="18">
        <v>0</v>
      </c>
      <c r="J159" s="8" t="s">
        <v>44</v>
      </c>
    </row>
    <row r="160" spans="1:10">
      <c r="A160" s="1">
        <v>20</v>
      </c>
      <c r="B160" s="91" t="s">
        <v>190</v>
      </c>
      <c r="C160" s="1" t="s">
        <v>19</v>
      </c>
      <c r="D160" s="1">
        <v>2</v>
      </c>
      <c r="E160" s="1">
        <v>0</v>
      </c>
      <c r="F160" s="2">
        <v>0</v>
      </c>
      <c r="G160" s="1">
        <v>0</v>
      </c>
      <c r="H160" s="2">
        <f t="shared" si="20"/>
        <v>0</v>
      </c>
      <c r="I160" s="18">
        <v>0</v>
      </c>
      <c r="J160" s="8" t="s">
        <v>44</v>
      </c>
    </row>
    <row r="161" spans="1:10">
      <c r="A161" s="1">
        <v>21</v>
      </c>
      <c r="B161" s="91" t="s">
        <v>191</v>
      </c>
      <c r="C161" s="1" t="s">
        <v>19</v>
      </c>
      <c r="D161" s="1">
        <v>2</v>
      </c>
      <c r="E161" s="1">
        <v>0</v>
      </c>
      <c r="F161" s="2">
        <v>0</v>
      </c>
      <c r="G161" s="1">
        <v>0</v>
      </c>
      <c r="H161" s="2">
        <f t="shared" si="20"/>
        <v>0</v>
      </c>
      <c r="I161" s="18">
        <v>0</v>
      </c>
      <c r="J161" s="8" t="s">
        <v>44</v>
      </c>
    </row>
    <row r="162" spans="1:10">
      <c r="A162" s="1">
        <v>22</v>
      </c>
      <c r="B162" s="91" t="s">
        <v>192</v>
      </c>
      <c r="C162" s="1" t="s">
        <v>19</v>
      </c>
      <c r="D162" s="1">
        <v>2</v>
      </c>
      <c r="E162" s="1">
        <v>0</v>
      </c>
      <c r="F162" s="2">
        <v>0</v>
      </c>
      <c r="G162" s="1">
        <v>0</v>
      </c>
      <c r="H162" s="2">
        <v>0</v>
      </c>
      <c r="I162" s="18">
        <v>0</v>
      </c>
      <c r="J162" s="8" t="s">
        <v>44</v>
      </c>
    </row>
    <row r="163" spans="1:10">
      <c r="A163" s="1">
        <v>23</v>
      </c>
      <c r="B163" s="91" t="s">
        <v>193</v>
      </c>
      <c r="C163" s="1" t="s">
        <v>19</v>
      </c>
      <c r="D163" s="1">
        <v>2</v>
      </c>
      <c r="E163" s="1">
        <v>0</v>
      </c>
      <c r="F163" s="2">
        <v>0</v>
      </c>
      <c r="G163" s="1">
        <v>0</v>
      </c>
      <c r="H163" s="2">
        <v>0</v>
      </c>
      <c r="I163" s="18">
        <v>0</v>
      </c>
      <c r="J163" s="8" t="s">
        <v>43</v>
      </c>
    </row>
  </sheetData>
  <mergeCells count="1">
    <mergeCell ref="A1:J1"/>
  </mergeCells>
  <conditionalFormatting sqref="J138 J43:J48 J120:J124 J3:J31">
    <cfRule type="containsText" dxfId="9" priority="14" operator="containsText" text="Not ortalaması yetersiz">
      <formula>NOT(ISERROR(SEARCH("Not ortalaması yetersiz",J3)))</formula>
    </cfRule>
  </conditionalFormatting>
  <conditionalFormatting sqref="J37:J42">
    <cfRule type="containsText" dxfId="8" priority="12" operator="containsText" text="Not ortalaması yetersiz">
      <formula>NOT(ISERROR(SEARCH("Not ortalaması yetersiz",J37)))</formula>
    </cfRule>
  </conditionalFormatting>
  <conditionalFormatting sqref="J88">
    <cfRule type="containsText" dxfId="7" priority="11" operator="containsText" text="Not ortalaması yetersiz">
      <formula>NOT(ISERROR(SEARCH("Not ortalaması yetersiz",J88)))</formula>
    </cfRule>
  </conditionalFormatting>
  <conditionalFormatting sqref="J136">
    <cfRule type="containsText" dxfId="6" priority="9" operator="containsText" text="Not ortalaması yetersiz">
      <formula>NOT(ISERROR(SEARCH("Not ortalaması yetersiz",J136)))</formula>
    </cfRule>
  </conditionalFormatting>
  <conditionalFormatting sqref="J141:J163">
    <cfRule type="containsText" dxfId="5" priority="7" operator="containsText" text="Not ortalaması yetersiz">
      <formula>NOT(ISERROR(SEARCH("Not ortalaması yetersiz",J141)))</formula>
    </cfRule>
  </conditionalFormatting>
  <conditionalFormatting sqref="J34">
    <cfRule type="containsText" dxfId="4" priority="6" operator="containsText" text="Not ortalaması yetersiz">
      <formula>NOT(ISERROR(SEARCH("Not ortalaması yetersiz",J34)))</formula>
    </cfRule>
  </conditionalFormatting>
  <conditionalFormatting sqref="J125:J135">
    <cfRule type="containsText" dxfId="3" priority="5" operator="containsText" text="Not ortalaması yetersiz">
      <formula>NOT(ISERROR(SEARCH("Not ortalaması yetersiz",J125)))</formula>
    </cfRule>
  </conditionalFormatting>
  <conditionalFormatting sqref="J98:J100">
    <cfRule type="containsText" dxfId="2" priority="3" operator="containsText" text="Not ortalaması yetersiz">
      <formula>NOT(ISERROR(SEARCH("Not ortalaması yetersiz",J98)))</formula>
    </cfRule>
  </conditionalFormatting>
  <conditionalFormatting sqref="J101:J102">
    <cfRule type="containsText" dxfId="1" priority="2" operator="containsText" text="Not ortalaması yetersiz">
      <formula>NOT(ISERROR(SEARCH("Not ortalaması yetersiz",J101)))</formula>
    </cfRule>
  </conditionalFormatting>
  <conditionalFormatting sqref="J137">
    <cfRule type="containsText" dxfId="0" priority="1" operator="containsText" text="Not ortalaması yetersiz">
      <formula>NOT(ISERROR(SEARCH("Not ortalaması yetersiz",J137)))</formula>
    </cfRule>
  </conditionalFormatting>
  <pageMargins left="0.7" right="0.7" top="0.75" bottom="0.75" header="0.3" footer="0.3"/>
  <pageSetup paperSize="9" scale="60" orientation="landscape" r:id="rId1"/>
  <rowBreaks count="2" manualBreakCount="2">
    <brk id="35" max="16383" man="1"/>
    <brk id="9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2021-09-01T08:12:20Z</dcterms:modified>
</cp:coreProperties>
</file>