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Kurumlararas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4" i="1" l="1"/>
  <c r="H14" i="1" l="1"/>
  <c r="J14" i="1" s="1"/>
  <c r="H6" i="1"/>
  <c r="I6" i="1"/>
  <c r="I8" i="1"/>
  <c r="I7" i="1"/>
  <c r="I9" i="1"/>
  <c r="I11" i="1"/>
  <c r="I12" i="1"/>
  <c r="I13" i="1"/>
  <c r="H7" i="1"/>
  <c r="H8" i="1"/>
  <c r="H9" i="1"/>
  <c r="H11" i="1"/>
  <c r="H12" i="1"/>
  <c r="H13" i="1"/>
  <c r="H5" i="1"/>
  <c r="J7" i="1" l="1"/>
  <c r="J9" i="1"/>
  <c r="J13" i="1"/>
  <c r="J8" i="1"/>
  <c r="J12" i="1"/>
  <c r="J11" i="1"/>
  <c r="J6" i="1"/>
  <c r="I4" i="1"/>
  <c r="I5" i="1" l="1"/>
  <c r="J5" i="1"/>
  <c r="H4" i="1"/>
  <c r="J4" i="1" l="1"/>
</calcChain>
</file>

<file path=xl/sharedStrings.xml><?xml version="1.0" encoding="utf-8"?>
<sst xmlns="http://schemas.openxmlformats.org/spreadsheetml/2006/main" count="58" uniqueCount="33">
  <si>
    <t>S.N.</t>
  </si>
  <si>
    <t>Adı Soyadı</t>
  </si>
  <si>
    <t>Okuduğu Bölüm</t>
  </si>
  <si>
    <t>Okumakta Olduğu Sınıf</t>
  </si>
  <si>
    <t>Genel Not Ortalamasının %50’si</t>
  </si>
  <si>
    <t>Genel Not Ortalaması
(100'lük)</t>
  </si>
  <si>
    <t>Sonuç</t>
  </si>
  <si>
    <t>ÖSYS Puanının 
%50’si</t>
  </si>
  <si>
    <t>Yerleşmeye 
Esas Puanı</t>
  </si>
  <si>
    <t>ÖSYS 
Puanı</t>
  </si>
  <si>
    <t>SİİRT ÜNİVERSİTESİ ZİRAAT FAKÜLTESİ KURUMLAR ARASI YATAY GEÇİŞ BAŞVURULARI DEĞERLENDİRME TABLOSU</t>
  </si>
  <si>
    <t>Yerleşmeye hak kazandı</t>
  </si>
  <si>
    <t>Bahçe Bitkileri</t>
  </si>
  <si>
    <t>MU""""""VE"""AL"""""""</t>
  </si>
  <si>
    <t>HA"""DE""""</t>
  </si>
  <si>
    <t>Biyosistem Mühendisliği</t>
  </si>
  <si>
    <t>FU""""KA"""""</t>
  </si>
  <si>
    <t>Peyzaj Mimarlığı</t>
  </si>
  <si>
    <t>NA"""DE"""</t>
  </si>
  <si>
    <t>Tarla Bitkileri</t>
  </si>
  <si>
    <t>BA"""YA""""""</t>
  </si>
  <si>
    <t>EY"""GÜ""""</t>
  </si>
  <si>
    <t>Bitki Koruma</t>
  </si>
  <si>
    <t>ÖM""FA"""ÖZ""""</t>
  </si>
  <si>
    <t>OĞ"""""KI""""</t>
  </si>
  <si>
    <t>Geçiş Yapmak İstediği Bölüm</t>
  </si>
  <si>
    <t>AH"""ER"""</t>
  </si>
  <si>
    <t>Bitkisel Üretim ve Teknolojileri</t>
  </si>
  <si>
    <t>Yerleşemedi (Yurtdışı Yatay geçişlerde kayıtlı olunan bölümden farklı bir bölüme geçiş yapılamaz şartını sağlamamaktadır.)</t>
  </si>
  <si>
    <t>SA"""""BE"""KA"""""</t>
  </si>
  <si>
    <t>Sosyoloji</t>
  </si>
  <si>
    <t>"""</t>
  </si>
  <si>
    <t>Yerleşemedi.(Kurumlar Arası Yatay Geçiş ile farklı bir bölüme geçiş yapılamaz.)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</si>
</sst>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="60" zoomScaleNormal="100" workbookViewId="0">
      <selection activeCell="K10" sqref="K10"/>
    </sheetView>
  </sheetViews>
  <sheetFormatPr defaultRowHeight="15" x14ac:dyDescent="0.25"/>
  <cols>
    <col min="1" max="1" width="4.85546875" style="1" bestFit="1" customWidth="1"/>
    <col min="2" max="2" width="19.42578125" style="1" customWidth="1"/>
    <col min="3" max="3" width="16.5703125" style="1" bestFit="1" customWidth="1"/>
    <col min="4" max="4" width="16.5703125" style="1" customWidth="1"/>
    <col min="5" max="5" width="12.42578125" style="1" bestFit="1" customWidth="1"/>
    <col min="6" max="6" width="14.85546875" style="1" bestFit="1" customWidth="1"/>
    <col min="7" max="7" width="11.140625" style="1" bestFit="1" customWidth="1"/>
    <col min="8" max="8" width="16.7109375" style="1" customWidth="1"/>
    <col min="9" max="9" width="14.140625" style="1" bestFit="1" customWidth="1"/>
    <col min="10" max="10" width="12.7109375" style="1" customWidth="1"/>
    <col min="11" max="11" width="22" style="1" bestFit="1" customWidth="1"/>
    <col min="12" max="16384" width="9.140625" style="1"/>
  </cols>
  <sheetData>
    <row r="1" spans="1:11" ht="15.75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42.75" x14ac:dyDescent="0.25">
      <c r="A3" s="4" t="s">
        <v>0</v>
      </c>
      <c r="B3" s="2" t="s">
        <v>1</v>
      </c>
      <c r="C3" s="2" t="s">
        <v>2</v>
      </c>
      <c r="D3" s="2" t="s">
        <v>25</v>
      </c>
      <c r="E3" s="2" t="s">
        <v>3</v>
      </c>
      <c r="F3" s="2" t="s">
        <v>9</v>
      </c>
      <c r="G3" s="2" t="s">
        <v>5</v>
      </c>
      <c r="H3" s="2" t="s">
        <v>7</v>
      </c>
      <c r="I3" s="2" t="s">
        <v>4</v>
      </c>
      <c r="J3" s="2" t="s">
        <v>8</v>
      </c>
      <c r="K3" s="2" t="s">
        <v>6</v>
      </c>
    </row>
    <row r="4" spans="1:11" ht="30" x14ac:dyDescent="0.25">
      <c r="A4" s="3">
        <v>1</v>
      </c>
      <c r="B4" s="22" t="s">
        <v>13</v>
      </c>
      <c r="C4" s="22" t="s">
        <v>12</v>
      </c>
      <c r="D4" s="22" t="s">
        <v>12</v>
      </c>
      <c r="E4" s="21">
        <v>2</v>
      </c>
      <c r="F4" s="6">
        <v>209.75774000000001</v>
      </c>
      <c r="G4" s="7">
        <v>80.02</v>
      </c>
      <c r="H4" s="10">
        <f t="shared" ref="H4:I6" si="0">F4/2</f>
        <v>104.87887000000001</v>
      </c>
      <c r="I4" s="9">
        <f t="shared" si="0"/>
        <v>40.01</v>
      </c>
      <c r="J4" s="10">
        <f>H4+I4</f>
        <v>144.88887</v>
      </c>
      <c r="K4" s="21" t="s">
        <v>11</v>
      </c>
    </row>
    <row r="5" spans="1:11" ht="60" x14ac:dyDescent="0.25">
      <c r="A5" s="3">
        <v>2</v>
      </c>
      <c r="B5" s="22" t="s">
        <v>14</v>
      </c>
      <c r="C5" s="22" t="s">
        <v>15</v>
      </c>
      <c r="D5" s="22" t="s">
        <v>12</v>
      </c>
      <c r="E5" s="21">
        <v>2</v>
      </c>
      <c r="F5" s="6">
        <v>217.97703999999999</v>
      </c>
      <c r="G5" s="8">
        <v>70.67</v>
      </c>
      <c r="H5" s="10">
        <f t="shared" si="0"/>
        <v>108.98851999999999</v>
      </c>
      <c r="I5" s="9">
        <f t="shared" si="0"/>
        <v>35.335000000000001</v>
      </c>
      <c r="J5" s="10">
        <f>H5+I5</f>
        <v>144.32352</v>
      </c>
      <c r="K5" s="23" t="s">
        <v>32</v>
      </c>
    </row>
    <row r="6" spans="1:11" ht="24.75" customHeight="1" x14ac:dyDescent="0.25">
      <c r="A6" s="3">
        <v>3</v>
      </c>
      <c r="B6" s="22" t="s">
        <v>21</v>
      </c>
      <c r="C6" s="22" t="s">
        <v>22</v>
      </c>
      <c r="D6" s="22" t="s">
        <v>22</v>
      </c>
      <c r="E6" s="21">
        <v>3</v>
      </c>
      <c r="F6" s="6">
        <v>225.11829</v>
      </c>
      <c r="G6" s="8">
        <v>68.73</v>
      </c>
      <c r="H6" s="10">
        <f t="shared" si="0"/>
        <v>112.559145</v>
      </c>
      <c r="I6" s="9">
        <f t="shared" si="0"/>
        <v>34.365000000000002</v>
      </c>
      <c r="J6" s="10">
        <f>H6+I6</f>
        <v>146.92414500000001</v>
      </c>
      <c r="K6" s="21" t="s">
        <v>11</v>
      </c>
    </row>
    <row r="7" spans="1:11" ht="66.75" customHeight="1" x14ac:dyDescent="0.25">
      <c r="A7" s="3">
        <v>4</v>
      </c>
      <c r="B7" s="22" t="s">
        <v>14</v>
      </c>
      <c r="C7" s="22" t="s">
        <v>15</v>
      </c>
      <c r="D7" s="22" t="s">
        <v>22</v>
      </c>
      <c r="E7" s="21">
        <v>2</v>
      </c>
      <c r="F7" s="6">
        <v>217.977</v>
      </c>
      <c r="G7" s="8">
        <v>70.67</v>
      </c>
      <c r="H7" s="10">
        <f t="shared" ref="H7:H14" si="1">F7/2</f>
        <v>108.9885</v>
      </c>
      <c r="I7" s="9">
        <f t="shared" ref="I7:I14" si="2">G7/2</f>
        <v>35.335000000000001</v>
      </c>
      <c r="J7" s="10">
        <f t="shared" ref="J7:J14" si="3">H7+I7</f>
        <v>144.3235</v>
      </c>
      <c r="K7" s="23" t="s">
        <v>32</v>
      </c>
    </row>
    <row r="8" spans="1:11" ht="24" customHeight="1" x14ac:dyDescent="0.25">
      <c r="A8" s="3">
        <v>5</v>
      </c>
      <c r="B8" s="22" t="s">
        <v>16</v>
      </c>
      <c r="C8" s="22" t="s">
        <v>17</v>
      </c>
      <c r="D8" s="22" t="s">
        <v>17</v>
      </c>
      <c r="E8" s="21">
        <v>3</v>
      </c>
      <c r="F8" s="6">
        <v>241.21068</v>
      </c>
      <c r="G8" s="8">
        <v>69.900000000000006</v>
      </c>
      <c r="H8" s="10">
        <f t="shared" si="1"/>
        <v>120.60534</v>
      </c>
      <c r="I8" s="9">
        <f t="shared" si="2"/>
        <v>34.950000000000003</v>
      </c>
      <c r="J8" s="10">
        <f t="shared" si="3"/>
        <v>155.55534</v>
      </c>
      <c r="K8" s="21" t="s">
        <v>11</v>
      </c>
    </row>
    <row r="9" spans="1:11" ht="24" customHeight="1" x14ac:dyDescent="0.25">
      <c r="A9" s="3">
        <v>6</v>
      </c>
      <c r="B9" s="22" t="s">
        <v>18</v>
      </c>
      <c r="C9" s="22" t="s">
        <v>17</v>
      </c>
      <c r="D9" s="22" t="s">
        <v>17</v>
      </c>
      <c r="E9" s="21">
        <v>2</v>
      </c>
      <c r="F9" s="6">
        <v>221.96637999999999</v>
      </c>
      <c r="G9" s="8">
        <v>66.599999999999994</v>
      </c>
      <c r="H9" s="10">
        <f t="shared" si="1"/>
        <v>110.98318999999999</v>
      </c>
      <c r="I9" s="9">
        <f t="shared" si="2"/>
        <v>33.299999999999997</v>
      </c>
      <c r="J9" s="10">
        <f t="shared" si="3"/>
        <v>144.28318999999999</v>
      </c>
      <c r="K9" s="21" t="s">
        <v>11</v>
      </c>
    </row>
    <row r="10" spans="1:11" ht="60" x14ac:dyDescent="0.25">
      <c r="A10" s="3">
        <v>7</v>
      </c>
      <c r="B10" s="22" t="s">
        <v>29</v>
      </c>
      <c r="C10" s="22" t="s">
        <v>30</v>
      </c>
      <c r="D10" s="22" t="s">
        <v>17</v>
      </c>
      <c r="E10" s="21">
        <v>2</v>
      </c>
      <c r="F10" s="6" t="s">
        <v>31</v>
      </c>
      <c r="G10" s="8">
        <v>93</v>
      </c>
      <c r="H10" s="10" t="s">
        <v>31</v>
      </c>
      <c r="I10" s="9">
        <f t="shared" si="2"/>
        <v>46.5</v>
      </c>
      <c r="J10" s="10">
        <v>46.5</v>
      </c>
      <c r="K10" s="23" t="s">
        <v>32</v>
      </c>
    </row>
    <row r="11" spans="1:11" ht="24.75" customHeight="1" x14ac:dyDescent="0.25">
      <c r="A11" s="3">
        <v>8</v>
      </c>
      <c r="B11" s="22" t="s">
        <v>20</v>
      </c>
      <c r="C11" s="22" t="s">
        <v>19</v>
      </c>
      <c r="D11" s="22" t="s">
        <v>19</v>
      </c>
      <c r="E11" s="21">
        <v>2</v>
      </c>
      <c r="F11" s="6">
        <v>220.34201999999999</v>
      </c>
      <c r="G11" s="8">
        <v>90.93</v>
      </c>
      <c r="H11" s="10">
        <f t="shared" si="1"/>
        <v>110.17101</v>
      </c>
      <c r="I11" s="9">
        <f t="shared" si="2"/>
        <v>45.465000000000003</v>
      </c>
      <c r="J11" s="10">
        <f t="shared" si="3"/>
        <v>155.63601</v>
      </c>
      <c r="K11" s="21" t="s">
        <v>11</v>
      </c>
    </row>
    <row r="12" spans="1:11" ht="21.75" customHeight="1" x14ac:dyDescent="0.25">
      <c r="A12" s="3">
        <v>9</v>
      </c>
      <c r="B12" s="22" t="s">
        <v>23</v>
      </c>
      <c r="C12" s="22" t="s">
        <v>19</v>
      </c>
      <c r="D12" s="22" t="s">
        <v>19</v>
      </c>
      <c r="E12" s="21">
        <v>2</v>
      </c>
      <c r="F12" s="6">
        <v>212.20321999999999</v>
      </c>
      <c r="G12" s="8">
        <v>85.06</v>
      </c>
      <c r="H12" s="10">
        <f t="shared" si="1"/>
        <v>106.10160999999999</v>
      </c>
      <c r="I12" s="9">
        <f t="shared" si="2"/>
        <v>42.53</v>
      </c>
      <c r="J12" s="10">
        <f t="shared" si="3"/>
        <v>148.63160999999999</v>
      </c>
      <c r="K12" s="21" t="s">
        <v>11</v>
      </c>
    </row>
    <row r="13" spans="1:11" ht="24.75" customHeight="1" x14ac:dyDescent="0.25">
      <c r="A13" s="3">
        <v>10</v>
      </c>
      <c r="B13" s="22" t="s">
        <v>24</v>
      </c>
      <c r="C13" s="22" t="s">
        <v>19</v>
      </c>
      <c r="D13" s="22" t="s">
        <v>19</v>
      </c>
      <c r="E13" s="21">
        <v>2</v>
      </c>
      <c r="F13" s="6">
        <v>210.66363000000001</v>
      </c>
      <c r="G13" s="8">
        <v>84.6</v>
      </c>
      <c r="H13" s="10">
        <f t="shared" si="1"/>
        <v>105.33181500000001</v>
      </c>
      <c r="I13" s="9">
        <f t="shared" si="2"/>
        <v>42.3</v>
      </c>
      <c r="J13" s="10">
        <f t="shared" si="3"/>
        <v>147.63181500000002</v>
      </c>
      <c r="K13" s="21" t="s">
        <v>11</v>
      </c>
    </row>
    <row r="14" spans="1:11" ht="90" x14ac:dyDescent="0.25">
      <c r="A14" s="3">
        <v>11</v>
      </c>
      <c r="B14" s="22" t="s">
        <v>26</v>
      </c>
      <c r="C14" s="22" t="s">
        <v>27</v>
      </c>
      <c r="D14" s="22" t="s">
        <v>12</v>
      </c>
      <c r="E14" s="21">
        <v>2</v>
      </c>
      <c r="F14" s="6">
        <v>227.00475</v>
      </c>
      <c r="G14" s="20">
        <v>33.5</v>
      </c>
      <c r="H14" s="10">
        <f t="shared" si="1"/>
        <v>113.502375</v>
      </c>
      <c r="I14" s="9">
        <f t="shared" si="2"/>
        <v>16.75</v>
      </c>
      <c r="J14" s="10">
        <f t="shared" si="3"/>
        <v>130.252375</v>
      </c>
      <c r="K14" s="23" t="s">
        <v>28</v>
      </c>
    </row>
    <row r="15" spans="1:11" x14ac:dyDescent="0.25">
      <c r="A15" s="11"/>
      <c r="B15" s="12"/>
      <c r="C15" s="12"/>
      <c r="D15" s="12"/>
      <c r="E15" s="13"/>
      <c r="F15" s="14"/>
      <c r="G15" s="15"/>
      <c r="H15" s="16"/>
      <c r="I15" s="17"/>
      <c r="J15" s="16"/>
      <c r="K15" s="18"/>
    </row>
    <row r="16" spans="1:11" x14ac:dyDescent="0.25">
      <c r="A16" s="19"/>
      <c r="B16" s="12"/>
      <c r="C16" s="12"/>
      <c r="D16" s="12"/>
      <c r="E16" s="13"/>
      <c r="F16" s="14"/>
      <c r="G16" s="15"/>
      <c r="H16" s="16"/>
      <c r="I16" s="17"/>
      <c r="J16" s="16"/>
      <c r="K16" s="18"/>
    </row>
    <row r="17" spans="1:11" x14ac:dyDescent="0.25">
      <c r="A17" s="11"/>
      <c r="B17" s="12"/>
      <c r="C17" s="12"/>
      <c r="D17" s="12"/>
      <c r="E17" s="13"/>
      <c r="F17" s="14"/>
      <c r="G17" s="15"/>
      <c r="H17" s="16"/>
      <c r="I17" s="17"/>
      <c r="J17" s="16"/>
      <c r="K17" s="18"/>
    </row>
    <row r="18" spans="1:11" x14ac:dyDescent="0.25">
      <c r="A18" s="11"/>
      <c r="B18" s="12"/>
      <c r="C18" s="12"/>
      <c r="D18" s="12"/>
      <c r="E18" s="13"/>
      <c r="F18" s="14"/>
      <c r="G18" s="15"/>
      <c r="H18" s="16"/>
      <c r="I18" s="17"/>
      <c r="J18" s="16"/>
      <c r="K18" s="18"/>
    </row>
    <row r="19" spans="1:11" x14ac:dyDescent="0.25">
      <c r="A19" s="11"/>
      <c r="B19" s="12"/>
      <c r="C19" s="12"/>
      <c r="D19" s="12"/>
      <c r="E19" s="13"/>
      <c r="F19" s="14"/>
      <c r="G19" s="15"/>
      <c r="H19" s="16"/>
      <c r="I19" s="17"/>
      <c r="J19" s="16"/>
      <c r="K19" s="18"/>
    </row>
    <row r="20" spans="1:11" x14ac:dyDescent="0.25">
      <c r="A20" s="11"/>
      <c r="B20" s="12"/>
      <c r="C20" s="12"/>
      <c r="D20" s="12"/>
      <c r="E20" s="13"/>
      <c r="F20" s="14"/>
      <c r="G20" s="15"/>
      <c r="H20" s="16"/>
      <c r="I20" s="17"/>
      <c r="J20" s="16"/>
      <c r="K20" s="18"/>
    </row>
    <row r="21" spans="1:11" x14ac:dyDescent="0.25">
      <c r="A21" s="11"/>
      <c r="B21" s="12"/>
      <c r="C21" s="12"/>
      <c r="D21" s="12"/>
      <c r="E21" s="13"/>
      <c r="F21" s="14"/>
      <c r="G21" s="15"/>
      <c r="H21" s="16"/>
      <c r="I21" s="17"/>
      <c r="J21" s="16"/>
      <c r="K21" s="18"/>
    </row>
  </sheetData>
  <sortState ref="A4:J58">
    <sortCondition ref="A25:A34"/>
  </sortState>
  <mergeCells count="1">
    <mergeCell ref="A1:K1"/>
  </mergeCells>
  <conditionalFormatting sqref="K4:K21">
    <cfRule type="containsText" dxfId="1" priority="30" operator="containsText" text="Not ortalaması yetersiz">
      <formula>NOT(ISERROR(SEARCH("Not ortalaması yetersiz",K4)))</formula>
    </cfRule>
  </conditionalFormatting>
  <conditionalFormatting sqref="K4:K21">
    <cfRule type="containsText" dxfId="0" priority="29" operator="containsText" text="ÖSYS puanı yetersiz">
      <formula>NOT(ISERROR(SEARCH("ÖSYS puanı yetersiz",K4)))</formula>
    </cfRule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Kurumlararası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2021-09-01T08:30:12Z</dcterms:modified>
</cp:coreProperties>
</file>