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585" windowWidth="28800" windowHeight="16185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9" i="1" l="1"/>
  <c r="J40" i="1"/>
  <c r="J41" i="1"/>
  <c r="J42" i="1"/>
  <c r="J43" i="1"/>
  <c r="J44" i="1"/>
  <c r="J45" i="1"/>
  <c r="J46" i="1"/>
  <c r="J47" i="1"/>
  <c r="J48" i="1"/>
  <c r="J49" i="1"/>
  <c r="J50" i="1"/>
  <c r="H39" i="1"/>
  <c r="K39" i="1" s="1"/>
  <c r="H40" i="1"/>
  <c r="K40" i="1" s="1"/>
  <c r="H41" i="1"/>
  <c r="K41" i="1" s="1"/>
  <c r="H42" i="1"/>
  <c r="K42" i="1" s="1"/>
  <c r="H43" i="1"/>
  <c r="K43" i="1" s="1"/>
  <c r="H44" i="1"/>
  <c r="K44" i="1" s="1"/>
  <c r="H45" i="1"/>
  <c r="K45" i="1" s="1"/>
  <c r="H46" i="1"/>
  <c r="K46" i="1" s="1"/>
  <c r="H47" i="1"/>
  <c r="K47" i="1" s="1"/>
  <c r="H48" i="1"/>
  <c r="K48" i="1" s="1"/>
  <c r="H49" i="1"/>
  <c r="K49" i="1" s="1"/>
  <c r="H50" i="1"/>
  <c r="K50" i="1" s="1"/>
  <c r="J32" i="1"/>
  <c r="J33" i="1"/>
  <c r="J34" i="1"/>
  <c r="J35" i="1"/>
  <c r="J36" i="1"/>
  <c r="J37" i="1"/>
  <c r="J38" i="1"/>
  <c r="J31" i="1"/>
  <c r="H32" i="1"/>
  <c r="K32" i="1" s="1"/>
  <c r="H33" i="1"/>
  <c r="K33" i="1" s="1"/>
  <c r="H34" i="1"/>
  <c r="K34" i="1" s="1"/>
  <c r="H35" i="1"/>
  <c r="K35" i="1" s="1"/>
  <c r="H36" i="1"/>
  <c r="K36" i="1" s="1"/>
  <c r="H37" i="1"/>
  <c r="K37" i="1" s="1"/>
  <c r="H38" i="1"/>
  <c r="K38" i="1" s="1"/>
  <c r="H31" i="1"/>
  <c r="K31" i="1" s="1"/>
</calcChain>
</file>

<file path=xl/sharedStrings.xml><?xml version="1.0" encoding="utf-8"?>
<sst xmlns="http://schemas.openxmlformats.org/spreadsheetml/2006/main" count="205" uniqueCount="66">
  <si>
    <t>S.N.</t>
  </si>
  <si>
    <t>Okumakta Olduğu Sınıf</t>
  </si>
  <si>
    <t>ÖSYS Puanı</t>
  </si>
  <si>
    <t>ÖSYS Puanının %50’si</t>
  </si>
  <si>
    <t>Genel Not Ortalamasının %50’si</t>
  </si>
  <si>
    <t>Genel Not Ortalaması
(100'lük)</t>
  </si>
  <si>
    <t>Yerleşmeye Esas Puanı</t>
  </si>
  <si>
    <t>Sonuç</t>
  </si>
  <si>
    <t>SİİRT ÜNİVERSİTESİ SAĞLIK BİLİMLERİ  FAKÜLTESİ HEMŞİRELİK BÖLÜMÜ İKİNCİ ÖĞRETİM  KURUMLAR ARASI YATAY GEÇİŞ BAŞVURULARI DEĞERLENDİRME TABLOSU</t>
  </si>
  <si>
    <t>Kayıt olacağı sınıf</t>
  </si>
  <si>
    <t>HEMŞİRELİK</t>
  </si>
  <si>
    <t>YERLEŞMEYE HAK KAZANDI ASİL</t>
  </si>
  <si>
    <t>YERLEŞMEYE HAK KAZANAMADI</t>
  </si>
  <si>
    <t>YERLEŞMEYE HAK KAZANDI YEDEK</t>
  </si>
  <si>
    <t>Geçmek İstediği Bölüm</t>
  </si>
  <si>
    <t>Sağlık Bilimleri Fakültesi Hemşirelik İ.Ö</t>
  </si>
  <si>
    <t>HA** AV******</t>
  </si>
  <si>
    <t>EM*** DE***</t>
  </si>
  <si>
    <t>ÖZ** ÖZ*****</t>
  </si>
  <si>
    <t>EM*** ŞE****</t>
  </si>
  <si>
    <t>NU****** AŞ****</t>
  </si>
  <si>
    <t>AB****** AT**</t>
  </si>
  <si>
    <t>SE******* KO*****</t>
  </si>
  <si>
    <t>ME**** KA**</t>
  </si>
  <si>
    <t>DE*** CA*******</t>
  </si>
  <si>
    <t>BE*** UĞ***</t>
  </si>
  <si>
    <t>AB****** BA***</t>
  </si>
  <si>
    <t>AB******* KO***</t>
  </si>
  <si>
    <t>SE*** TO****</t>
  </si>
  <si>
    <t>ME*** YE*********</t>
  </si>
  <si>
    <t>Zİ*** KA***</t>
  </si>
  <si>
    <t>Şİ*** SÜ**</t>
  </si>
  <si>
    <t>SE** SE****</t>
  </si>
  <si>
    <t>ME**** CA********</t>
  </si>
  <si>
    <t>BE****** Yİ***</t>
  </si>
  <si>
    <t>KÜ*** Çİ***</t>
  </si>
  <si>
    <t>ŞE**** ES**</t>
  </si>
  <si>
    <t>ŞE**** NU*******</t>
  </si>
  <si>
    <t>SA***** Şİ****</t>
  </si>
  <si>
    <t>HA***** AL*****</t>
  </si>
  <si>
    <t>ÖZ***** DA*</t>
  </si>
  <si>
    <t>SU*** KA****</t>
  </si>
  <si>
    <t>ÖM** KA**</t>
  </si>
  <si>
    <t>FE******* KU***</t>
  </si>
  <si>
    <t>Hİ*** CE****</t>
  </si>
  <si>
    <t>Dİ*** AK**</t>
  </si>
  <si>
    <t>MU***** Çİ***</t>
  </si>
  <si>
    <t>Sİ***** ŞE***</t>
  </si>
  <si>
    <t>AB****** AY*****</t>
  </si>
  <si>
    <t>ÖM** KA****</t>
  </si>
  <si>
    <t>HA*** DE***</t>
  </si>
  <si>
    <t>AS** EK***</t>
  </si>
  <si>
    <t>AB******** KA****</t>
  </si>
  <si>
    <t>YÜ*** TO***</t>
  </si>
  <si>
    <t>AL**** ER</t>
  </si>
  <si>
    <t>SA**** KA****</t>
  </si>
  <si>
    <t>BE**** ŞA****</t>
  </si>
  <si>
    <t>ON** SE**</t>
  </si>
  <si>
    <t>AH*** AV**</t>
  </si>
  <si>
    <t>MU****** EN** ER********</t>
  </si>
  <si>
    <t>AY**** SE*** YI*******</t>
  </si>
  <si>
    <t>ÖM** FA*** ÇE****</t>
  </si>
  <si>
    <t>MU****** AB*** İL******</t>
  </si>
  <si>
    <t>Adı Soyadı</t>
  </si>
  <si>
    <t>İS*** Yİ**</t>
  </si>
  <si>
    <t>Geldiği Üniversite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</si>
</sst>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sz val="8"/>
      <color theme="1"/>
      <name val="Calibri"/>
      <family val="2"/>
      <scheme val="minor"/>
    </font>
    <font>
      <sz val="9"/>
      <color theme="1"/>
      <name val="Times New Roman"/>
      <family val="1"/>
      <charset val="162"/>
    </font>
    <font>
      <b/>
      <sz val="9"/>
      <color rgb="FF000000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sz val="9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0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0" xfId="0" applyFont="1"/>
    <xf numFmtId="0" fontId="5" fillId="2" borderId="4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  <protection hidden="1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hidden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10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workbookViewId="0">
      <selection activeCell="C3" sqref="C3"/>
    </sheetView>
  </sheetViews>
  <sheetFormatPr defaultColWidth="9.140625" defaultRowHeight="12" x14ac:dyDescent="0.2"/>
  <cols>
    <col min="1" max="1" width="4.28515625" style="3" customWidth="1"/>
    <col min="2" max="2" width="19.85546875" style="19" customWidth="1"/>
    <col min="3" max="3" width="23.140625" style="19" customWidth="1"/>
    <col min="4" max="4" width="19.85546875" style="19" customWidth="1"/>
    <col min="5" max="5" width="14.140625" style="19" customWidth="1"/>
    <col min="6" max="6" width="14.85546875" style="19" customWidth="1"/>
    <col min="7" max="7" width="8.28515625" style="20" bestFit="1" customWidth="1"/>
    <col min="8" max="8" width="14.85546875" style="20" customWidth="1"/>
    <col min="9" max="9" width="12.28515625" style="20" bestFit="1" customWidth="1"/>
    <col min="10" max="10" width="9.85546875" style="20" customWidth="1"/>
    <col min="11" max="11" width="21.85546875" style="20" bestFit="1" customWidth="1"/>
    <col min="12" max="12" width="41.7109375" style="21" bestFit="1" customWidth="1"/>
    <col min="13" max="16384" width="9.140625" style="3"/>
  </cols>
  <sheetData>
    <row r="1" spans="1:12" ht="30" customHeight="1" x14ac:dyDescent="0.2">
      <c r="A1" s="22" t="s">
        <v>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36" x14ac:dyDescent="0.2">
      <c r="A2" s="2" t="s">
        <v>0</v>
      </c>
      <c r="B2" s="4" t="s">
        <v>63</v>
      </c>
      <c r="C2" s="5" t="s">
        <v>65</v>
      </c>
      <c r="D2" s="6" t="s">
        <v>14</v>
      </c>
      <c r="E2" s="5" t="s">
        <v>1</v>
      </c>
      <c r="F2" s="5" t="s">
        <v>9</v>
      </c>
      <c r="G2" s="5" t="s">
        <v>2</v>
      </c>
      <c r="H2" s="5" t="s">
        <v>3</v>
      </c>
      <c r="I2" s="5" t="s">
        <v>5</v>
      </c>
      <c r="J2" s="5" t="s">
        <v>4</v>
      </c>
      <c r="K2" s="5" t="s">
        <v>6</v>
      </c>
      <c r="L2" s="6" t="s">
        <v>7</v>
      </c>
    </row>
    <row r="3" spans="1:12" ht="24" x14ac:dyDescent="0.2">
      <c r="A3" s="1">
        <v>1</v>
      </c>
      <c r="B3" s="7" t="s">
        <v>64</v>
      </c>
      <c r="C3" s="7" t="s">
        <v>10</v>
      </c>
      <c r="D3" s="7" t="s">
        <v>15</v>
      </c>
      <c r="E3" s="7">
        <v>2</v>
      </c>
      <c r="F3" s="7">
        <v>2</v>
      </c>
      <c r="G3" s="7">
        <v>300.96350000000001</v>
      </c>
      <c r="H3" s="8">
        <v>150.48175000000001</v>
      </c>
      <c r="I3" s="9">
        <v>81.56</v>
      </c>
      <c r="J3" s="8">
        <v>40.78</v>
      </c>
      <c r="K3" s="8">
        <v>191.26175000000001</v>
      </c>
      <c r="L3" s="10" t="s">
        <v>11</v>
      </c>
    </row>
    <row r="4" spans="1:12" ht="24" x14ac:dyDescent="0.2">
      <c r="A4" s="1">
        <v>2</v>
      </c>
      <c r="B4" s="7" t="s">
        <v>16</v>
      </c>
      <c r="C4" s="7" t="s">
        <v>10</v>
      </c>
      <c r="D4" s="7" t="s">
        <v>15</v>
      </c>
      <c r="E4" s="7">
        <v>2</v>
      </c>
      <c r="F4" s="7">
        <v>2</v>
      </c>
      <c r="G4" s="9">
        <v>294.3501</v>
      </c>
      <c r="H4" s="8">
        <v>147.17505</v>
      </c>
      <c r="I4" s="9">
        <v>82.73</v>
      </c>
      <c r="J4" s="8">
        <v>41.365000000000002</v>
      </c>
      <c r="K4" s="8">
        <v>188.54005000000001</v>
      </c>
      <c r="L4" s="10" t="s">
        <v>11</v>
      </c>
    </row>
    <row r="5" spans="1:12" ht="24" x14ac:dyDescent="0.2">
      <c r="A5" s="1">
        <v>3</v>
      </c>
      <c r="B5" s="7" t="s">
        <v>17</v>
      </c>
      <c r="C5" s="7" t="s">
        <v>10</v>
      </c>
      <c r="D5" s="7" t="s">
        <v>15</v>
      </c>
      <c r="E5" s="7">
        <v>2</v>
      </c>
      <c r="F5" s="7">
        <v>2</v>
      </c>
      <c r="G5" s="9">
        <v>297.78250000000003</v>
      </c>
      <c r="H5" s="8">
        <v>148.89125000000001</v>
      </c>
      <c r="I5" s="9">
        <v>76.66</v>
      </c>
      <c r="J5" s="8">
        <v>38.33</v>
      </c>
      <c r="K5" s="8">
        <v>187.22125</v>
      </c>
      <c r="L5" s="10" t="s">
        <v>11</v>
      </c>
    </row>
    <row r="6" spans="1:12" ht="24" x14ac:dyDescent="0.2">
      <c r="A6" s="1">
        <v>4</v>
      </c>
      <c r="B6" s="7" t="s">
        <v>18</v>
      </c>
      <c r="C6" s="7" t="s">
        <v>10</v>
      </c>
      <c r="D6" s="7" t="s">
        <v>15</v>
      </c>
      <c r="E6" s="7">
        <v>2</v>
      </c>
      <c r="F6" s="7">
        <v>2</v>
      </c>
      <c r="G6" s="9">
        <v>292.84059999999999</v>
      </c>
      <c r="H6" s="8">
        <v>146.4203</v>
      </c>
      <c r="I6" s="9">
        <v>77.56</v>
      </c>
      <c r="J6" s="8">
        <v>38.78</v>
      </c>
      <c r="K6" s="8">
        <v>185.2003</v>
      </c>
      <c r="L6" s="10" t="s">
        <v>11</v>
      </c>
    </row>
    <row r="7" spans="1:12" ht="24" x14ac:dyDescent="0.2">
      <c r="A7" s="1">
        <v>5</v>
      </c>
      <c r="B7" s="7" t="s">
        <v>19</v>
      </c>
      <c r="C7" s="7" t="s">
        <v>10</v>
      </c>
      <c r="D7" s="7" t="s">
        <v>15</v>
      </c>
      <c r="E7" s="7">
        <v>2</v>
      </c>
      <c r="F7" s="7">
        <v>2</v>
      </c>
      <c r="G7" s="9">
        <v>280.39499999999998</v>
      </c>
      <c r="H7" s="8">
        <v>140.19749999999999</v>
      </c>
      <c r="I7" s="9">
        <v>89.73</v>
      </c>
      <c r="J7" s="8">
        <v>44.865000000000002</v>
      </c>
      <c r="K7" s="8">
        <v>185.0625</v>
      </c>
      <c r="L7" s="10" t="s">
        <v>11</v>
      </c>
    </row>
    <row r="8" spans="1:12" ht="24" x14ac:dyDescent="0.2">
      <c r="A8" s="1">
        <v>6</v>
      </c>
      <c r="B8" s="7" t="s">
        <v>20</v>
      </c>
      <c r="C8" s="7" t="s">
        <v>10</v>
      </c>
      <c r="D8" s="7" t="s">
        <v>15</v>
      </c>
      <c r="E8" s="7">
        <v>2</v>
      </c>
      <c r="F8" s="7">
        <v>2</v>
      </c>
      <c r="G8" s="9">
        <v>282.2276</v>
      </c>
      <c r="H8" s="8">
        <v>141.1138</v>
      </c>
      <c r="I8" s="9">
        <v>87.86</v>
      </c>
      <c r="J8" s="8">
        <v>43.93</v>
      </c>
      <c r="K8" s="8">
        <v>185.0438</v>
      </c>
      <c r="L8" s="10" t="s">
        <v>11</v>
      </c>
    </row>
    <row r="9" spans="1:12" ht="24" x14ac:dyDescent="0.2">
      <c r="A9" s="1">
        <v>7</v>
      </c>
      <c r="B9" s="7" t="s">
        <v>21</v>
      </c>
      <c r="C9" s="7" t="s">
        <v>10</v>
      </c>
      <c r="D9" s="7" t="s">
        <v>15</v>
      </c>
      <c r="E9" s="7">
        <v>2</v>
      </c>
      <c r="F9" s="7">
        <v>2</v>
      </c>
      <c r="G9" s="9">
        <v>292.14139999999998</v>
      </c>
      <c r="H9" s="8">
        <v>146.07069999999999</v>
      </c>
      <c r="I9" s="9">
        <v>77.83</v>
      </c>
      <c r="J9" s="8">
        <v>38.914999999999999</v>
      </c>
      <c r="K9" s="8">
        <v>184.98569999999998</v>
      </c>
      <c r="L9" s="10" t="s">
        <v>11</v>
      </c>
    </row>
    <row r="10" spans="1:12" ht="20.100000000000001" customHeight="1" x14ac:dyDescent="0.2">
      <c r="A10" s="1">
        <v>8</v>
      </c>
      <c r="B10" s="7" t="s">
        <v>22</v>
      </c>
      <c r="C10" s="7" t="s">
        <v>10</v>
      </c>
      <c r="D10" s="7" t="s">
        <v>15</v>
      </c>
      <c r="E10" s="7">
        <v>2</v>
      </c>
      <c r="F10" s="7">
        <v>2</v>
      </c>
      <c r="G10" s="9">
        <v>295.37630000000001</v>
      </c>
      <c r="H10" s="8">
        <v>147.68815000000001</v>
      </c>
      <c r="I10" s="9">
        <v>67.33</v>
      </c>
      <c r="J10" s="8">
        <v>33.664999999999999</v>
      </c>
      <c r="K10" s="8">
        <v>181.35315</v>
      </c>
      <c r="L10" s="11" t="s">
        <v>11</v>
      </c>
    </row>
    <row r="11" spans="1:12" ht="24" x14ac:dyDescent="0.2">
      <c r="A11" s="1">
        <v>9</v>
      </c>
      <c r="B11" s="7" t="s">
        <v>23</v>
      </c>
      <c r="C11" s="7" t="s">
        <v>10</v>
      </c>
      <c r="D11" s="7" t="s">
        <v>15</v>
      </c>
      <c r="E11" s="7">
        <v>2</v>
      </c>
      <c r="F11" s="7">
        <v>2</v>
      </c>
      <c r="G11" s="9">
        <v>285.00380000000001</v>
      </c>
      <c r="H11" s="8">
        <v>142.50190000000001</v>
      </c>
      <c r="I11" s="9">
        <v>76.430000000000007</v>
      </c>
      <c r="J11" s="8">
        <v>38.215000000000003</v>
      </c>
      <c r="K11" s="8">
        <v>180.71690000000001</v>
      </c>
      <c r="L11" s="12" t="s">
        <v>13</v>
      </c>
    </row>
    <row r="12" spans="1:12" ht="24" x14ac:dyDescent="0.2">
      <c r="A12" s="1">
        <v>10</v>
      </c>
      <c r="B12" s="7" t="s">
        <v>24</v>
      </c>
      <c r="C12" s="7" t="s">
        <v>10</v>
      </c>
      <c r="D12" s="7" t="s">
        <v>15</v>
      </c>
      <c r="E12" s="7">
        <v>2</v>
      </c>
      <c r="F12" s="7">
        <v>2</v>
      </c>
      <c r="G12" s="9">
        <v>277.62</v>
      </c>
      <c r="H12" s="8">
        <v>138.81</v>
      </c>
      <c r="I12" s="9">
        <v>79.459999999999994</v>
      </c>
      <c r="J12" s="8">
        <v>39.729999999999997</v>
      </c>
      <c r="K12" s="8">
        <v>178.54</v>
      </c>
      <c r="L12" s="12" t="s">
        <v>13</v>
      </c>
    </row>
    <row r="13" spans="1:12" ht="24" x14ac:dyDescent="0.2">
      <c r="A13" s="1">
        <v>11</v>
      </c>
      <c r="B13" s="7" t="s">
        <v>25</v>
      </c>
      <c r="C13" s="7" t="s">
        <v>10</v>
      </c>
      <c r="D13" s="7" t="s">
        <v>15</v>
      </c>
      <c r="E13" s="7">
        <v>2</v>
      </c>
      <c r="F13" s="7">
        <v>2</v>
      </c>
      <c r="G13" s="9">
        <v>281.53390000000002</v>
      </c>
      <c r="H13" s="8">
        <v>140.76695000000001</v>
      </c>
      <c r="I13" s="9">
        <v>75.03</v>
      </c>
      <c r="J13" s="8">
        <v>37.515000000000001</v>
      </c>
      <c r="K13" s="8">
        <v>178.28194999999999</v>
      </c>
      <c r="L13" s="12" t="s">
        <v>13</v>
      </c>
    </row>
    <row r="14" spans="1:12" ht="24" x14ac:dyDescent="0.2">
      <c r="A14" s="1">
        <v>12</v>
      </c>
      <c r="B14" s="7" t="s">
        <v>26</v>
      </c>
      <c r="C14" s="7" t="s">
        <v>10</v>
      </c>
      <c r="D14" s="7" t="s">
        <v>15</v>
      </c>
      <c r="E14" s="7">
        <v>2</v>
      </c>
      <c r="F14" s="7">
        <v>2</v>
      </c>
      <c r="G14" s="9">
        <v>281.04239999999999</v>
      </c>
      <c r="H14" s="8">
        <v>140.52119999999999</v>
      </c>
      <c r="I14" s="9">
        <v>74.099999999999994</v>
      </c>
      <c r="J14" s="8">
        <v>37.049999999999997</v>
      </c>
      <c r="K14" s="8">
        <v>177.57119999999998</v>
      </c>
      <c r="L14" s="12" t="s">
        <v>13</v>
      </c>
    </row>
    <row r="15" spans="1:12" ht="24" x14ac:dyDescent="0.2">
      <c r="A15" s="1">
        <v>13</v>
      </c>
      <c r="B15" s="7" t="s">
        <v>27</v>
      </c>
      <c r="C15" s="7" t="s">
        <v>10</v>
      </c>
      <c r="D15" s="7" t="s">
        <v>15</v>
      </c>
      <c r="E15" s="7">
        <v>2</v>
      </c>
      <c r="F15" s="7">
        <v>2</v>
      </c>
      <c r="G15" s="7">
        <v>274.8</v>
      </c>
      <c r="H15" s="8">
        <v>137.4</v>
      </c>
      <c r="I15" s="9">
        <v>76.66</v>
      </c>
      <c r="J15" s="8">
        <v>38.33</v>
      </c>
      <c r="K15" s="8">
        <v>175.73000000000002</v>
      </c>
      <c r="L15" s="10" t="s">
        <v>13</v>
      </c>
    </row>
    <row r="16" spans="1:12" ht="24" x14ac:dyDescent="0.2">
      <c r="A16" s="1">
        <v>14</v>
      </c>
      <c r="B16" s="7" t="s">
        <v>28</v>
      </c>
      <c r="C16" s="7" t="s">
        <v>10</v>
      </c>
      <c r="D16" s="7" t="s">
        <v>15</v>
      </c>
      <c r="E16" s="7">
        <v>2</v>
      </c>
      <c r="F16" s="7">
        <v>2</v>
      </c>
      <c r="G16" s="9">
        <v>278.68340000000001</v>
      </c>
      <c r="H16" s="8">
        <v>139.3417</v>
      </c>
      <c r="I16" s="9">
        <v>70.900000000000006</v>
      </c>
      <c r="J16" s="8">
        <v>35.450000000000003</v>
      </c>
      <c r="K16" s="8">
        <v>174.79169999999999</v>
      </c>
      <c r="L16" s="10" t="s">
        <v>13</v>
      </c>
    </row>
    <row r="17" spans="1:12" ht="24" x14ac:dyDescent="0.2">
      <c r="A17" s="1">
        <v>15</v>
      </c>
      <c r="B17" s="7" t="s">
        <v>29</v>
      </c>
      <c r="C17" s="7" t="s">
        <v>10</v>
      </c>
      <c r="D17" s="7" t="s">
        <v>15</v>
      </c>
      <c r="E17" s="7">
        <v>2</v>
      </c>
      <c r="F17" s="7">
        <v>2</v>
      </c>
      <c r="G17" s="9">
        <v>275.5</v>
      </c>
      <c r="H17" s="8">
        <v>137.75</v>
      </c>
      <c r="I17" s="9">
        <v>73.16</v>
      </c>
      <c r="J17" s="8">
        <v>36.58</v>
      </c>
      <c r="K17" s="8">
        <v>174.32999999999998</v>
      </c>
      <c r="L17" s="10" t="s">
        <v>13</v>
      </c>
    </row>
    <row r="18" spans="1:12" ht="24" x14ac:dyDescent="0.2">
      <c r="A18" s="1">
        <v>16</v>
      </c>
      <c r="B18" s="7" t="s">
        <v>30</v>
      </c>
      <c r="C18" s="7" t="s">
        <v>10</v>
      </c>
      <c r="D18" s="7" t="s">
        <v>15</v>
      </c>
      <c r="E18" s="7">
        <v>2</v>
      </c>
      <c r="F18" s="7">
        <v>2</v>
      </c>
      <c r="G18" s="9">
        <v>282.9821</v>
      </c>
      <c r="H18" s="8">
        <v>141.49105</v>
      </c>
      <c r="I18" s="9">
        <v>61.73</v>
      </c>
      <c r="J18" s="8">
        <v>30.864999999999998</v>
      </c>
      <c r="K18" s="8">
        <v>172.35605000000001</v>
      </c>
      <c r="L18" s="10" t="s">
        <v>13</v>
      </c>
    </row>
    <row r="19" spans="1:12" ht="24" x14ac:dyDescent="0.2">
      <c r="A19" s="1">
        <v>17</v>
      </c>
      <c r="B19" s="13" t="s">
        <v>31</v>
      </c>
      <c r="C19" s="13" t="s">
        <v>10</v>
      </c>
      <c r="D19" s="13" t="s">
        <v>15</v>
      </c>
      <c r="E19" s="13">
        <v>2</v>
      </c>
      <c r="F19" s="13"/>
      <c r="G19" s="14">
        <v>236.8451</v>
      </c>
      <c r="H19" s="15">
        <v>118.42255</v>
      </c>
      <c r="I19" s="14">
        <v>90.2</v>
      </c>
      <c r="J19" s="15">
        <v>45.1</v>
      </c>
      <c r="K19" s="15">
        <v>163.52255</v>
      </c>
      <c r="L19" s="16" t="s">
        <v>12</v>
      </c>
    </row>
    <row r="20" spans="1:12" ht="24" x14ac:dyDescent="0.2">
      <c r="A20" s="1">
        <v>18</v>
      </c>
      <c r="B20" s="13" t="s">
        <v>32</v>
      </c>
      <c r="C20" s="13" t="s">
        <v>10</v>
      </c>
      <c r="D20" s="13" t="s">
        <v>15</v>
      </c>
      <c r="E20" s="13">
        <v>2</v>
      </c>
      <c r="F20" s="13"/>
      <c r="G20" s="14">
        <v>250</v>
      </c>
      <c r="H20" s="15">
        <v>125</v>
      </c>
      <c r="I20" s="14">
        <v>75.03</v>
      </c>
      <c r="J20" s="15">
        <v>37.515000000000001</v>
      </c>
      <c r="K20" s="15">
        <v>162.51499999999999</v>
      </c>
      <c r="L20" s="16" t="s">
        <v>12</v>
      </c>
    </row>
    <row r="21" spans="1:12" ht="24" x14ac:dyDescent="0.2">
      <c r="A21" s="1">
        <v>19</v>
      </c>
      <c r="B21" s="13" t="s">
        <v>59</v>
      </c>
      <c r="C21" s="13" t="s">
        <v>10</v>
      </c>
      <c r="D21" s="13" t="s">
        <v>15</v>
      </c>
      <c r="E21" s="13">
        <v>2</v>
      </c>
      <c r="F21" s="13"/>
      <c r="G21" s="14">
        <v>256.29000000000002</v>
      </c>
      <c r="H21" s="15">
        <v>128.14500000000001</v>
      </c>
      <c r="I21" s="14">
        <v>67.099999999999994</v>
      </c>
      <c r="J21" s="15">
        <v>33.549999999999997</v>
      </c>
      <c r="K21" s="15">
        <v>161.69499999999999</v>
      </c>
      <c r="L21" s="16" t="s">
        <v>12</v>
      </c>
    </row>
    <row r="22" spans="1:12" ht="20.100000000000001" customHeight="1" x14ac:dyDescent="0.2">
      <c r="A22" s="1">
        <v>20</v>
      </c>
      <c r="B22" s="13" t="s">
        <v>33</v>
      </c>
      <c r="C22" s="13" t="s">
        <v>10</v>
      </c>
      <c r="D22" s="13" t="s">
        <v>15</v>
      </c>
      <c r="E22" s="13">
        <v>2</v>
      </c>
      <c r="F22" s="13"/>
      <c r="G22" s="14">
        <v>249.97630000000001</v>
      </c>
      <c r="H22" s="15">
        <v>124.98815</v>
      </c>
      <c r="I22" s="14">
        <v>73.16</v>
      </c>
      <c r="J22" s="15">
        <v>36.58</v>
      </c>
      <c r="K22" s="15">
        <v>161.56815</v>
      </c>
      <c r="L22" s="17" t="s">
        <v>12</v>
      </c>
    </row>
    <row r="23" spans="1:12" ht="24" x14ac:dyDescent="0.2">
      <c r="A23" s="1">
        <v>21</v>
      </c>
      <c r="B23" s="13" t="s">
        <v>34</v>
      </c>
      <c r="C23" s="13" t="s">
        <v>10</v>
      </c>
      <c r="D23" s="13" t="s">
        <v>15</v>
      </c>
      <c r="E23" s="13">
        <v>2</v>
      </c>
      <c r="F23" s="13"/>
      <c r="G23" s="14">
        <v>248.27099999999999</v>
      </c>
      <c r="H23" s="15">
        <v>124.13549999999999</v>
      </c>
      <c r="I23" s="14">
        <v>66.86</v>
      </c>
      <c r="J23" s="15">
        <v>33.43</v>
      </c>
      <c r="K23" s="15">
        <v>157.56549999999999</v>
      </c>
      <c r="L23" s="18" t="s">
        <v>12</v>
      </c>
    </row>
    <row r="24" spans="1:12" ht="24" x14ac:dyDescent="0.2">
      <c r="A24" s="1">
        <v>22</v>
      </c>
      <c r="B24" s="13" t="s">
        <v>35</v>
      </c>
      <c r="C24" s="13" t="s">
        <v>10</v>
      </c>
      <c r="D24" s="13" t="s">
        <v>15</v>
      </c>
      <c r="E24" s="13">
        <v>2</v>
      </c>
      <c r="F24" s="13"/>
      <c r="G24" s="14">
        <v>246.1729</v>
      </c>
      <c r="H24" s="15">
        <v>123.08645</v>
      </c>
      <c r="I24" s="14">
        <v>67.8</v>
      </c>
      <c r="J24" s="15">
        <v>33.9</v>
      </c>
      <c r="K24" s="15">
        <v>156.98644999999999</v>
      </c>
      <c r="L24" s="18" t="s">
        <v>12</v>
      </c>
    </row>
    <row r="25" spans="1:12" ht="24" x14ac:dyDescent="0.2">
      <c r="A25" s="1">
        <v>23</v>
      </c>
      <c r="B25" s="13" t="s">
        <v>36</v>
      </c>
      <c r="C25" s="13" t="s">
        <v>10</v>
      </c>
      <c r="D25" s="13" t="s">
        <v>15</v>
      </c>
      <c r="E25" s="13">
        <v>2</v>
      </c>
      <c r="F25" s="13"/>
      <c r="G25" s="14">
        <v>242.16</v>
      </c>
      <c r="H25" s="15">
        <v>121.08</v>
      </c>
      <c r="I25" s="14">
        <v>70.13</v>
      </c>
      <c r="J25" s="15">
        <v>35.064999999999998</v>
      </c>
      <c r="K25" s="15">
        <v>156.14499999999998</v>
      </c>
      <c r="L25" s="18" t="s">
        <v>12</v>
      </c>
    </row>
    <row r="26" spans="1:12" ht="24" x14ac:dyDescent="0.2">
      <c r="A26" s="1">
        <v>24</v>
      </c>
      <c r="B26" s="13" t="s">
        <v>37</v>
      </c>
      <c r="C26" s="13" t="s">
        <v>10</v>
      </c>
      <c r="D26" s="13" t="s">
        <v>15</v>
      </c>
      <c r="E26" s="13">
        <v>2</v>
      </c>
      <c r="F26" s="13"/>
      <c r="G26" s="14">
        <v>245.0676</v>
      </c>
      <c r="H26" s="15">
        <v>122.5338</v>
      </c>
      <c r="I26" s="14">
        <v>64.53</v>
      </c>
      <c r="J26" s="15">
        <v>32.265000000000001</v>
      </c>
      <c r="K26" s="15">
        <v>154.7988</v>
      </c>
      <c r="L26" s="18" t="s">
        <v>12</v>
      </c>
    </row>
    <row r="27" spans="1:12" ht="24" x14ac:dyDescent="0.2">
      <c r="A27" s="1">
        <v>25</v>
      </c>
      <c r="B27" s="13" t="s">
        <v>38</v>
      </c>
      <c r="C27" s="13" t="s">
        <v>10</v>
      </c>
      <c r="D27" s="13" t="s">
        <v>15</v>
      </c>
      <c r="E27" s="13">
        <v>2</v>
      </c>
      <c r="F27" s="13"/>
      <c r="G27" s="13">
        <v>232.18430000000001</v>
      </c>
      <c r="H27" s="15">
        <v>116.09215</v>
      </c>
      <c r="I27" s="14">
        <v>77.36</v>
      </c>
      <c r="J27" s="15">
        <v>38.68</v>
      </c>
      <c r="K27" s="15">
        <v>154.77215000000001</v>
      </c>
      <c r="L27" s="16" t="s">
        <v>12</v>
      </c>
    </row>
    <row r="28" spans="1:12" ht="24" x14ac:dyDescent="0.2">
      <c r="A28" s="1">
        <v>26</v>
      </c>
      <c r="B28" s="13" t="s">
        <v>60</v>
      </c>
      <c r="C28" s="13" t="s">
        <v>10</v>
      </c>
      <c r="D28" s="13" t="s">
        <v>15</v>
      </c>
      <c r="E28" s="13">
        <v>2</v>
      </c>
      <c r="F28" s="13"/>
      <c r="G28" s="14">
        <v>229.92099999999999</v>
      </c>
      <c r="H28" s="15">
        <v>114.9605</v>
      </c>
      <c r="I28" s="14">
        <v>72.7</v>
      </c>
      <c r="J28" s="15">
        <v>36.35</v>
      </c>
      <c r="K28" s="15">
        <v>151.31049999999999</v>
      </c>
      <c r="L28" s="16" t="s">
        <v>12</v>
      </c>
    </row>
    <row r="29" spans="1:12" ht="24" x14ac:dyDescent="0.2">
      <c r="A29" s="1">
        <v>27</v>
      </c>
      <c r="B29" s="13" t="s">
        <v>39</v>
      </c>
      <c r="C29" s="13" t="s">
        <v>10</v>
      </c>
      <c r="D29" s="13" t="s">
        <v>15</v>
      </c>
      <c r="E29" s="13">
        <v>2</v>
      </c>
      <c r="F29" s="13"/>
      <c r="G29" s="14">
        <v>236</v>
      </c>
      <c r="H29" s="15">
        <v>118</v>
      </c>
      <c r="I29" s="14">
        <v>63.6</v>
      </c>
      <c r="J29" s="15">
        <v>31.8</v>
      </c>
      <c r="K29" s="15">
        <v>149.80000000000001</v>
      </c>
      <c r="L29" s="16" t="s">
        <v>12</v>
      </c>
    </row>
    <row r="30" spans="1:12" ht="24" x14ac:dyDescent="0.2">
      <c r="A30" s="1">
        <v>28</v>
      </c>
      <c r="B30" s="13" t="s">
        <v>40</v>
      </c>
      <c r="C30" s="13" t="s">
        <v>10</v>
      </c>
      <c r="D30" s="13" t="s">
        <v>15</v>
      </c>
      <c r="E30" s="13">
        <v>2</v>
      </c>
      <c r="F30" s="13"/>
      <c r="G30" s="14">
        <v>224.68369999999999</v>
      </c>
      <c r="H30" s="15">
        <v>112.34184999999999</v>
      </c>
      <c r="I30" s="14">
        <v>66.16</v>
      </c>
      <c r="J30" s="15">
        <v>33.08</v>
      </c>
      <c r="K30" s="15">
        <v>145.42185000000001</v>
      </c>
      <c r="L30" s="16" t="s">
        <v>12</v>
      </c>
    </row>
    <row r="31" spans="1:12" ht="24" x14ac:dyDescent="0.2">
      <c r="A31" s="1">
        <v>1</v>
      </c>
      <c r="B31" s="7" t="s">
        <v>41</v>
      </c>
      <c r="C31" s="7" t="s">
        <v>10</v>
      </c>
      <c r="D31" s="7" t="s">
        <v>15</v>
      </c>
      <c r="E31" s="7">
        <v>3</v>
      </c>
      <c r="F31" s="7">
        <v>3</v>
      </c>
      <c r="G31" s="9">
        <v>339.71140000000003</v>
      </c>
      <c r="H31" s="8">
        <f>G31*50%</f>
        <v>169.85570000000001</v>
      </c>
      <c r="I31" s="9">
        <v>81.33</v>
      </c>
      <c r="J31" s="8">
        <f>I31*50%</f>
        <v>40.664999999999999</v>
      </c>
      <c r="K31" s="8">
        <f>H31+J31</f>
        <v>210.52070000000001</v>
      </c>
      <c r="L31" s="10" t="s">
        <v>11</v>
      </c>
    </row>
    <row r="32" spans="1:12" ht="24" x14ac:dyDescent="0.2">
      <c r="A32" s="1">
        <v>2</v>
      </c>
      <c r="B32" s="7" t="s">
        <v>61</v>
      </c>
      <c r="C32" s="7" t="s">
        <v>10</v>
      </c>
      <c r="D32" s="7" t="s">
        <v>15</v>
      </c>
      <c r="E32" s="7">
        <v>3</v>
      </c>
      <c r="F32" s="7">
        <v>3</v>
      </c>
      <c r="G32" s="9">
        <v>306.27999999999997</v>
      </c>
      <c r="H32" s="8">
        <f t="shared" ref="H32:H50" si="0">G32*50%</f>
        <v>153.13999999999999</v>
      </c>
      <c r="I32" s="9">
        <v>86.46</v>
      </c>
      <c r="J32" s="8">
        <f t="shared" ref="J32:J50" si="1">I32*50%</f>
        <v>43.23</v>
      </c>
      <c r="K32" s="8">
        <f t="shared" ref="K32:K50" si="2">H32+J32</f>
        <v>196.36999999999998</v>
      </c>
      <c r="L32" s="10" t="s">
        <v>11</v>
      </c>
    </row>
    <row r="33" spans="1:12" ht="24" x14ac:dyDescent="0.2">
      <c r="A33" s="1">
        <v>3</v>
      </c>
      <c r="B33" s="7" t="s">
        <v>42</v>
      </c>
      <c r="C33" s="7" t="s">
        <v>10</v>
      </c>
      <c r="D33" s="7" t="s">
        <v>15</v>
      </c>
      <c r="E33" s="7">
        <v>3</v>
      </c>
      <c r="F33" s="7">
        <v>3</v>
      </c>
      <c r="G33" s="9">
        <v>315.56720000000001</v>
      </c>
      <c r="H33" s="8">
        <f t="shared" si="0"/>
        <v>157.78360000000001</v>
      </c>
      <c r="I33" s="9">
        <v>73.63</v>
      </c>
      <c r="J33" s="8">
        <f t="shared" si="1"/>
        <v>36.814999999999998</v>
      </c>
      <c r="K33" s="8">
        <f t="shared" si="2"/>
        <v>194.5986</v>
      </c>
      <c r="L33" s="10" t="s">
        <v>11</v>
      </c>
    </row>
    <row r="34" spans="1:12" ht="20.100000000000001" customHeight="1" x14ac:dyDescent="0.2">
      <c r="A34" s="1">
        <v>4</v>
      </c>
      <c r="B34" s="7" t="s">
        <v>43</v>
      </c>
      <c r="C34" s="7" t="s">
        <v>10</v>
      </c>
      <c r="D34" s="7" t="s">
        <v>15</v>
      </c>
      <c r="E34" s="7">
        <v>3</v>
      </c>
      <c r="F34" s="7">
        <v>3</v>
      </c>
      <c r="G34" s="9">
        <v>314.70999999999998</v>
      </c>
      <c r="H34" s="8">
        <f t="shared" si="0"/>
        <v>157.35499999999999</v>
      </c>
      <c r="I34" s="9">
        <v>69.900000000000006</v>
      </c>
      <c r="J34" s="8">
        <f t="shared" si="1"/>
        <v>34.950000000000003</v>
      </c>
      <c r="K34" s="8">
        <f t="shared" si="2"/>
        <v>192.30500000000001</v>
      </c>
      <c r="L34" s="11" t="s">
        <v>11</v>
      </c>
    </row>
    <row r="35" spans="1:12" ht="24" x14ac:dyDescent="0.2">
      <c r="A35" s="1">
        <v>5</v>
      </c>
      <c r="B35" s="7" t="s">
        <v>44</v>
      </c>
      <c r="C35" s="7" t="s">
        <v>10</v>
      </c>
      <c r="D35" s="7" t="s">
        <v>15</v>
      </c>
      <c r="E35" s="7">
        <v>3</v>
      </c>
      <c r="F35" s="7">
        <v>3</v>
      </c>
      <c r="G35" s="9">
        <v>299.73649999999998</v>
      </c>
      <c r="H35" s="8">
        <f t="shared" si="0"/>
        <v>149.86824999999999</v>
      </c>
      <c r="I35" s="9">
        <v>78.53</v>
      </c>
      <c r="J35" s="8">
        <f t="shared" si="1"/>
        <v>39.265000000000001</v>
      </c>
      <c r="K35" s="8">
        <f t="shared" si="2"/>
        <v>189.13324999999998</v>
      </c>
      <c r="L35" s="12" t="s">
        <v>11</v>
      </c>
    </row>
    <row r="36" spans="1:12" ht="24" x14ac:dyDescent="0.2">
      <c r="A36" s="1">
        <v>6</v>
      </c>
      <c r="B36" s="7" t="s">
        <v>45</v>
      </c>
      <c r="C36" s="7" t="s">
        <v>10</v>
      </c>
      <c r="D36" s="7" t="s">
        <v>15</v>
      </c>
      <c r="E36" s="7">
        <v>3</v>
      </c>
      <c r="F36" s="7">
        <v>3</v>
      </c>
      <c r="G36" s="9">
        <v>305.4452</v>
      </c>
      <c r="H36" s="8">
        <f t="shared" si="0"/>
        <v>152.7226</v>
      </c>
      <c r="I36" s="9">
        <v>69.900000000000006</v>
      </c>
      <c r="J36" s="8">
        <f t="shared" si="1"/>
        <v>34.950000000000003</v>
      </c>
      <c r="K36" s="8">
        <f t="shared" si="2"/>
        <v>187.67259999999999</v>
      </c>
      <c r="L36" s="12" t="s">
        <v>11</v>
      </c>
    </row>
    <row r="37" spans="1:12" ht="24" x14ac:dyDescent="0.2">
      <c r="A37" s="1">
        <v>7</v>
      </c>
      <c r="B37" s="7" t="s">
        <v>46</v>
      </c>
      <c r="C37" s="7" t="s">
        <v>10</v>
      </c>
      <c r="D37" s="7" t="s">
        <v>15</v>
      </c>
      <c r="E37" s="7">
        <v>3</v>
      </c>
      <c r="F37" s="7">
        <v>3</v>
      </c>
      <c r="G37" s="9">
        <v>301.60000000000002</v>
      </c>
      <c r="H37" s="8">
        <f t="shared" si="0"/>
        <v>150.80000000000001</v>
      </c>
      <c r="I37" s="9">
        <v>69.430000000000007</v>
      </c>
      <c r="J37" s="8">
        <f t="shared" si="1"/>
        <v>34.715000000000003</v>
      </c>
      <c r="K37" s="8">
        <f t="shared" si="2"/>
        <v>185.51500000000001</v>
      </c>
      <c r="L37" s="12" t="s">
        <v>11</v>
      </c>
    </row>
    <row r="38" spans="1:12" ht="24" x14ac:dyDescent="0.2">
      <c r="A38" s="1">
        <v>8</v>
      </c>
      <c r="B38" s="7" t="s">
        <v>47</v>
      </c>
      <c r="C38" s="7" t="s">
        <v>10</v>
      </c>
      <c r="D38" s="7" t="s">
        <v>15</v>
      </c>
      <c r="E38" s="7">
        <v>3</v>
      </c>
      <c r="F38" s="7">
        <v>3</v>
      </c>
      <c r="G38" s="9">
        <v>284.47660000000002</v>
      </c>
      <c r="H38" s="8">
        <f t="shared" si="0"/>
        <v>142.23830000000001</v>
      </c>
      <c r="I38" s="9">
        <v>82.26</v>
      </c>
      <c r="J38" s="8">
        <f t="shared" si="1"/>
        <v>41.13</v>
      </c>
      <c r="K38" s="8">
        <f t="shared" si="2"/>
        <v>183.3683</v>
      </c>
      <c r="L38" s="12" t="s">
        <v>11</v>
      </c>
    </row>
    <row r="39" spans="1:12" ht="24" x14ac:dyDescent="0.2">
      <c r="A39" s="1">
        <v>9</v>
      </c>
      <c r="B39" s="7" t="s">
        <v>48</v>
      </c>
      <c r="C39" s="7" t="s">
        <v>10</v>
      </c>
      <c r="D39" s="7" t="s">
        <v>15</v>
      </c>
      <c r="E39" s="7">
        <v>3</v>
      </c>
      <c r="F39" s="7">
        <v>3</v>
      </c>
      <c r="G39" s="7">
        <v>303.2799</v>
      </c>
      <c r="H39" s="8">
        <f t="shared" si="0"/>
        <v>151.63995</v>
      </c>
      <c r="I39" s="9">
        <v>62.9</v>
      </c>
      <c r="J39" s="8">
        <f t="shared" si="1"/>
        <v>31.45</v>
      </c>
      <c r="K39" s="8">
        <f t="shared" si="2"/>
        <v>183.08994999999999</v>
      </c>
      <c r="L39" s="10" t="s">
        <v>13</v>
      </c>
    </row>
    <row r="40" spans="1:12" ht="24" x14ac:dyDescent="0.2">
      <c r="A40" s="1">
        <v>10</v>
      </c>
      <c r="B40" s="7" t="s">
        <v>49</v>
      </c>
      <c r="C40" s="7" t="s">
        <v>10</v>
      </c>
      <c r="D40" s="7" t="s">
        <v>15</v>
      </c>
      <c r="E40" s="7">
        <v>3</v>
      </c>
      <c r="F40" s="7">
        <v>3</v>
      </c>
      <c r="G40" s="9">
        <v>303</v>
      </c>
      <c r="H40" s="8">
        <f t="shared" si="0"/>
        <v>151.5</v>
      </c>
      <c r="I40" s="9">
        <v>63.13</v>
      </c>
      <c r="J40" s="8">
        <f t="shared" si="1"/>
        <v>31.565000000000001</v>
      </c>
      <c r="K40" s="8">
        <f t="shared" si="2"/>
        <v>183.065</v>
      </c>
      <c r="L40" s="10" t="s">
        <v>13</v>
      </c>
    </row>
    <row r="41" spans="1:12" ht="24" x14ac:dyDescent="0.2">
      <c r="A41" s="1">
        <v>11</v>
      </c>
      <c r="B41" s="7" t="s">
        <v>50</v>
      </c>
      <c r="C41" s="7" t="s">
        <v>10</v>
      </c>
      <c r="D41" s="7" t="s">
        <v>15</v>
      </c>
      <c r="E41" s="7">
        <v>3</v>
      </c>
      <c r="F41" s="7">
        <v>3</v>
      </c>
      <c r="G41" s="9">
        <v>287.37</v>
      </c>
      <c r="H41" s="8">
        <f t="shared" si="0"/>
        <v>143.685</v>
      </c>
      <c r="I41" s="9">
        <v>75.959999999999994</v>
      </c>
      <c r="J41" s="8">
        <f t="shared" si="1"/>
        <v>37.979999999999997</v>
      </c>
      <c r="K41" s="8">
        <f t="shared" si="2"/>
        <v>181.66499999999999</v>
      </c>
      <c r="L41" s="10" t="s">
        <v>13</v>
      </c>
    </row>
    <row r="42" spans="1:12" ht="24" x14ac:dyDescent="0.2">
      <c r="A42" s="1">
        <v>12</v>
      </c>
      <c r="B42" s="7" t="s">
        <v>51</v>
      </c>
      <c r="C42" s="7" t="s">
        <v>10</v>
      </c>
      <c r="D42" s="7" t="s">
        <v>15</v>
      </c>
      <c r="E42" s="7">
        <v>3</v>
      </c>
      <c r="F42" s="7">
        <v>3</v>
      </c>
      <c r="G42" s="9">
        <v>278.70769999999999</v>
      </c>
      <c r="H42" s="8">
        <f t="shared" si="0"/>
        <v>139.35384999999999</v>
      </c>
      <c r="I42" s="9">
        <v>84.36</v>
      </c>
      <c r="J42" s="8">
        <f t="shared" si="1"/>
        <v>42.18</v>
      </c>
      <c r="K42" s="8">
        <f t="shared" si="2"/>
        <v>181.53385</v>
      </c>
      <c r="L42" s="10" t="s">
        <v>13</v>
      </c>
    </row>
    <row r="43" spans="1:12" ht="24" x14ac:dyDescent="0.2">
      <c r="A43" s="1">
        <v>13</v>
      </c>
      <c r="B43" s="7" t="s">
        <v>52</v>
      </c>
      <c r="C43" s="7" t="s">
        <v>10</v>
      </c>
      <c r="D43" s="7" t="s">
        <v>15</v>
      </c>
      <c r="E43" s="7">
        <v>3</v>
      </c>
      <c r="F43" s="7">
        <v>3</v>
      </c>
      <c r="G43" s="9">
        <v>280.5412</v>
      </c>
      <c r="H43" s="8">
        <f t="shared" si="0"/>
        <v>140.2706</v>
      </c>
      <c r="I43" s="9">
        <v>78.760000000000005</v>
      </c>
      <c r="J43" s="8">
        <f t="shared" si="1"/>
        <v>39.380000000000003</v>
      </c>
      <c r="K43" s="8">
        <f t="shared" si="2"/>
        <v>179.6506</v>
      </c>
      <c r="L43" s="10" t="s">
        <v>13</v>
      </c>
    </row>
    <row r="44" spans="1:12" ht="24" x14ac:dyDescent="0.2">
      <c r="A44" s="1">
        <v>14</v>
      </c>
      <c r="B44" s="7" t="s">
        <v>53</v>
      </c>
      <c r="C44" s="7" t="s">
        <v>10</v>
      </c>
      <c r="D44" s="7" t="s">
        <v>15</v>
      </c>
      <c r="E44" s="7">
        <v>3</v>
      </c>
      <c r="F44" s="7">
        <v>3</v>
      </c>
      <c r="G44" s="9">
        <v>277.69170000000003</v>
      </c>
      <c r="H44" s="8">
        <f t="shared" si="0"/>
        <v>138.84585000000001</v>
      </c>
      <c r="I44" s="9">
        <v>81.56</v>
      </c>
      <c r="J44" s="8">
        <f t="shared" si="1"/>
        <v>40.78</v>
      </c>
      <c r="K44" s="8">
        <f t="shared" si="2"/>
        <v>179.62585000000001</v>
      </c>
      <c r="L44" s="10" t="s">
        <v>13</v>
      </c>
    </row>
    <row r="45" spans="1:12" ht="24" x14ac:dyDescent="0.2">
      <c r="A45" s="1">
        <v>15</v>
      </c>
      <c r="B45" s="7" t="s">
        <v>54</v>
      </c>
      <c r="C45" s="7" t="s">
        <v>10</v>
      </c>
      <c r="D45" s="7" t="s">
        <v>15</v>
      </c>
      <c r="E45" s="7">
        <v>3</v>
      </c>
      <c r="F45" s="7">
        <v>3</v>
      </c>
      <c r="G45" s="9">
        <v>277.27780000000001</v>
      </c>
      <c r="H45" s="8">
        <f t="shared" si="0"/>
        <v>138.63890000000001</v>
      </c>
      <c r="I45" s="9">
        <v>79.7</v>
      </c>
      <c r="J45" s="8">
        <f t="shared" si="1"/>
        <v>39.85</v>
      </c>
      <c r="K45" s="8">
        <f t="shared" si="2"/>
        <v>178.4889</v>
      </c>
      <c r="L45" s="10" t="s">
        <v>13</v>
      </c>
    </row>
    <row r="46" spans="1:12" ht="20.100000000000001" customHeight="1" x14ac:dyDescent="0.2">
      <c r="A46" s="1">
        <v>16</v>
      </c>
      <c r="B46" s="7" t="s">
        <v>55</v>
      </c>
      <c r="C46" s="7" t="s">
        <v>10</v>
      </c>
      <c r="D46" s="7" t="s">
        <v>15</v>
      </c>
      <c r="E46" s="7">
        <v>3</v>
      </c>
      <c r="F46" s="7">
        <v>3</v>
      </c>
      <c r="G46" s="9">
        <v>272.4572</v>
      </c>
      <c r="H46" s="8">
        <f t="shared" si="0"/>
        <v>136.2286</v>
      </c>
      <c r="I46" s="9">
        <v>73.400000000000006</v>
      </c>
      <c r="J46" s="8">
        <f t="shared" si="1"/>
        <v>36.700000000000003</v>
      </c>
      <c r="K46" s="8">
        <f t="shared" si="2"/>
        <v>172.92860000000002</v>
      </c>
      <c r="L46" s="11" t="s">
        <v>13</v>
      </c>
    </row>
    <row r="47" spans="1:12" ht="24" x14ac:dyDescent="0.2">
      <c r="A47" s="1">
        <v>17</v>
      </c>
      <c r="B47" s="13" t="s">
        <v>56</v>
      </c>
      <c r="C47" s="13" t="s">
        <v>10</v>
      </c>
      <c r="D47" s="13" t="s">
        <v>15</v>
      </c>
      <c r="E47" s="13">
        <v>3</v>
      </c>
      <c r="F47" s="13"/>
      <c r="G47" s="14">
        <v>265.27140000000003</v>
      </c>
      <c r="H47" s="15">
        <f t="shared" si="0"/>
        <v>132.63570000000001</v>
      </c>
      <c r="I47" s="14">
        <v>77.83</v>
      </c>
      <c r="J47" s="15">
        <f t="shared" si="1"/>
        <v>38.914999999999999</v>
      </c>
      <c r="K47" s="15">
        <f t="shared" si="2"/>
        <v>171.55070000000001</v>
      </c>
      <c r="L47" s="18" t="s">
        <v>12</v>
      </c>
    </row>
    <row r="48" spans="1:12" ht="24" x14ac:dyDescent="0.2">
      <c r="A48" s="1">
        <v>18</v>
      </c>
      <c r="B48" s="13" t="s">
        <v>62</v>
      </c>
      <c r="C48" s="13" t="s">
        <v>10</v>
      </c>
      <c r="D48" s="13" t="s">
        <v>15</v>
      </c>
      <c r="E48" s="13">
        <v>3</v>
      </c>
      <c r="F48" s="13"/>
      <c r="G48" s="14">
        <v>268.38510000000002</v>
      </c>
      <c r="H48" s="15">
        <f t="shared" si="0"/>
        <v>134.19255000000001</v>
      </c>
      <c r="I48" s="14">
        <v>70.36</v>
      </c>
      <c r="J48" s="15">
        <f t="shared" si="1"/>
        <v>35.18</v>
      </c>
      <c r="K48" s="15">
        <f t="shared" si="2"/>
        <v>169.37255000000002</v>
      </c>
      <c r="L48" s="18" t="s">
        <v>12</v>
      </c>
    </row>
    <row r="49" spans="1:12" ht="24" x14ac:dyDescent="0.2">
      <c r="A49" s="1">
        <v>19</v>
      </c>
      <c r="B49" s="13" t="s">
        <v>57</v>
      </c>
      <c r="C49" s="13" t="s">
        <v>10</v>
      </c>
      <c r="D49" s="13" t="s">
        <v>15</v>
      </c>
      <c r="E49" s="13">
        <v>3</v>
      </c>
      <c r="F49" s="13"/>
      <c r="G49" s="14">
        <v>257.83260000000001</v>
      </c>
      <c r="H49" s="15">
        <f t="shared" si="0"/>
        <v>128.91630000000001</v>
      </c>
      <c r="I49" s="14">
        <v>65.459999999999994</v>
      </c>
      <c r="J49" s="15">
        <f t="shared" si="1"/>
        <v>32.729999999999997</v>
      </c>
      <c r="K49" s="15">
        <f t="shared" si="2"/>
        <v>161.6463</v>
      </c>
      <c r="L49" s="18" t="s">
        <v>12</v>
      </c>
    </row>
    <row r="50" spans="1:12" ht="24" x14ac:dyDescent="0.2">
      <c r="A50" s="1">
        <v>20</v>
      </c>
      <c r="B50" s="13" t="s">
        <v>58</v>
      </c>
      <c r="C50" s="13" t="s">
        <v>10</v>
      </c>
      <c r="D50" s="13" t="s">
        <v>15</v>
      </c>
      <c r="E50" s="13">
        <v>3</v>
      </c>
      <c r="F50" s="13"/>
      <c r="G50" s="14">
        <v>250.3006</v>
      </c>
      <c r="H50" s="15">
        <f t="shared" si="0"/>
        <v>125.1503</v>
      </c>
      <c r="I50" s="14">
        <v>70.36</v>
      </c>
      <c r="J50" s="15">
        <f t="shared" si="1"/>
        <v>35.18</v>
      </c>
      <c r="K50" s="15">
        <f t="shared" si="2"/>
        <v>160.33029999999999</v>
      </c>
      <c r="L50" s="18" t="s">
        <v>12</v>
      </c>
    </row>
  </sheetData>
  <mergeCells count="1">
    <mergeCell ref="A1:L1"/>
  </mergeCells>
  <conditionalFormatting sqref="L3:L8 L10:L20 L22:L32 L34:L44 L46:L50">
    <cfRule type="containsText" dxfId="1" priority="2" operator="containsText" text="Not ortalaması yetersiz">
      <formula>NOT(ISERROR(SEARCH("Not ortalaması yetersiz",L3)))</formula>
    </cfRule>
  </conditionalFormatting>
  <conditionalFormatting sqref="L9 L21 L33 L45">
    <cfRule type="containsText" dxfId="0" priority="1" operator="containsText" text="Not ortalaması yetersiz">
      <formula>NOT(ISERROR(SEARCH("Not ortalaması yetersiz",L9)))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2022-08-23T10:39:11Z</dcterms:modified>
</cp:coreProperties>
</file>