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585" windowWidth="28800" windowHeight="16185"/>
  </bookViews>
  <sheets>
    <sheet name="Sayf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" i="1" l="1"/>
  <c r="I3" i="1"/>
  <c r="L3" i="1" s="1"/>
  <c r="K22" i="1" l="1"/>
  <c r="I22" i="1"/>
  <c r="K21" i="1"/>
  <c r="I21" i="1"/>
  <c r="K20" i="1"/>
  <c r="I20" i="1"/>
  <c r="K19" i="1"/>
  <c r="I19" i="1"/>
  <c r="K18" i="1"/>
  <c r="I18" i="1"/>
  <c r="K17" i="1"/>
  <c r="I17" i="1"/>
  <c r="K16" i="1"/>
  <c r="I16" i="1"/>
  <c r="K15" i="1"/>
  <c r="I15" i="1"/>
  <c r="K14" i="1"/>
  <c r="I14" i="1"/>
  <c r="L14" i="1" s="1"/>
  <c r="K13" i="1"/>
  <c r="I13" i="1"/>
  <c r="K12" i="1"/>
  <c r="I12" i="1"/>
  <c r="K11" i="1"/>
  <c r="I11" i="1"/>
  <c r="K10" i="1"/>
  <c r="I10" i="1"/>
  <c r="L10" i="1" s="1"/>
  <c r="K9" i="1"/>
  <c r="I9" i="1"/>
  <c r="K8" i="1"/>
  <c r="I8" i="1"/>
  <c r="K7" i="1"/>
  <c r="I7" i="1"/>
  <c r="K6" i="1"/>
  <c r="L6" i="1" s="1"/>
  <c r="K5" i="1"/>
  <c r="I5" i="1"/>
  <c r="K4" i="1"/>
  <c r="I4" i="1"/>
  <c r="L22" i="1" l="1"/>
  <c r="L9" i="1"/>
  <c r="L17" i="1"/>
  <c r="L5" i="1"/>
  <c r="L4" i="1"/>
  <c r="L18" i="1"/>
  <c r="L21" i="1"/>
  <c r="L11" i="1"/>
  <c r="L15" i="1"/>
  <c r="L13" i="1"/>
  <c r="L7" i="1"/>
  <c r="L19" i="1"/>
  <c r="L8" i="1"/>
  <c r="L12" i="1"/>
  <c r="L16" i="1"/>
  <c r="L20" i="1"/>
</calcChain>
</file>

<file path=xl/sharedStrings.xml><?xml version="1.0" encoding="utf-8"?>
<sst xmlns="http://schemas.openxmlformats.org/spreadsheetml/2006/main" count="94" uniqueCount="39">
  <si>
    <t>Okuduğu Bölüm</t>
  </si>
  <si>
    <t>Geçmek İstediği Bölüm</t>
  </si>
  <si>
    <t>Yerleşmeye Esas Puanı</t>
  </si>
  <si>
    <t>Sonuç</t>
  </si>
  <si>
    <t>Sağlık Bilimleri Fakültesi Hemşirelik İ.Ö</t>
  </si>
  <si>
    <t>258.61</t>
  </si>
  <si>
    <t>YERLEŞMEYE HAK KAZANDI (ASİL)</t>
  </si>
  <si>
    <t>YERLEŞMEYE HAK KAZANDI (YEDEK)</t>
  </si>
  <si>
    <t>YERLEŞMEYE HAK KAZANAMADI</t>
  </si>
  <si>
    <t>S.N.</t>
  </si>
  <si>
    <t>Adı ve Soyadı</t>
  </si>
  <si>
    <t>Kayıt olacağı sınıf</t>
  </si>
  <si>
    <t>ÖSYS Puanı</t>
  </si>
  <si>
    <t>ÖSYS Puanının %50’si</t>
  </si>
  <si>
    <t>Genel Not Ortalaması
(100'lük)</t>
  </si>
  <si>
    <t>Genel Not Ortalamasının %50’si</t>
  </si>
  <si>
    <t xml:space="preserve">Bİ**** AK** </t>
  </si>
  <si>
    <t xml:space="preserve">AL* KI********* </t>
  </si>
  <si>
    <t xml:space="preserve">ON** İB********* </t>
  </si>
  <si>
    <t>ME**** SA**** YI******</t>
  </si>
  <si>
    <t xml:space="preserve">BÜ**** KA******* </t>
  </si>
  <si>
    <t xml:space="preserve">RU*** KA*** </t>
  </si>
  <si>
    <t>BA*** CA* AY*****</t>
  </si>
  <si>
    <t>HA** RÜ**** TE***</t>
  </si>
  <si>
    <t xml:space="preserve">AL* ÖZ****** </t>
  </si>
  <si>
    <t xml:space="preserve">ME**** ÖZ***** </t>
  </si>
  <si>
    <t xml:space="preserve">EN** DE****** </t>
  </si>
  <si>
    <t xml:space="preserve">ED** AC* </t>
  </si>
  <si>
    <t xml:space="preserve">MA**** DU* </t>
  </si>
  <si>
    <t>BU** CE*** AY***</t>
  </si>
  <si>
    <t xml:space="preserve">Mİ****** ŞE**** </t>
  </si>
  <si>
    <t xml:space="preserve">ON** EK***** </t>
  </si>
  <si>
    <t xml:space="preserve">RE*** ÖZ***** </t>
  </si>
  <si>
    <t xml:space="preserve">SE**** ÖZ***** </t>
  </si>
  <si>
    <t xml:space="preserve">OS*** ÖZ***** </t>
  </si>
  <si>
    <t>MU***** TO******</t>
  </si>
  <si>
    <t xml:space="preserve">Hemşirelik </t>
  </si>
  <si>
    <t>Okumakta Olduğu Sınıf</t>
  </si>
  <si>
    <t>SİİRT ÜNİVERSİTESİ SAĞLIK BİLİMLERİ  FAKÜLTESİ HEMŞİRELİK BÖLÜMÜ NORMAL ÖĞRETİM  YURT DIŞI YATAY GEÇİŞ BAŞVURULARI DEĞERLENDİRME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</si>
</sst>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b/>
      <sz val="9"/>
      <color rgb="FF000000"/>
      <name val="Times New Roman"/>
      <family val="1"/>
      <charset val="162"/>
    </font>
    <font>
      <sz val="9"/>
      <color rgb="FF000000"/>
      <name val="Times New Roman"/>
      <family val="1"/>
      <charset val="162"/>
    </font>
    <font>
      <sz val="9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8"/>
      <color rgb="FF00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4" borderId="0" xfId="0" applyFont="1" applyFill="1" applyAlignment="1"/>
    <xf numFmtId="0" fontId="1" fillId="4" borderId="0" xfId="0" applyFont="1" applyFill="1"/>
    <xf numFmtId="0" fontId="3" fillId="0" borderId="0" xfId="0" applyFont="1"/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 applyProtection="1">
      <alignment horizontal="center" vertical="center" wrapText="1"/>
      <protection hidden="1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hidden="1"/>
    </xf>
    <xf numFmtId="0" fontId="8" fillId="4" borderId="1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workbookViewId="0">
      <selection activeCell="K7" sqref="K7"/>
    </sheetView>
  </sheetViews>
  <sheetFormatPr defaultColWidth="15.7109375" defaultRowHeight="15" x14ac:dyDescent="0.25"/>
  <cols>
    <col min="1" max="1" width="6.85546875" style="4" customWidth="1"/>
    <col min="2" max="12" width="15.7109375" style="4"/>
    <col min="13" max="13" width="31.28515625" style="4" customWidth="1"/>
  </cols>
  <sheetData>
    <row r="1" spans="1:13" s="1" customFormat="1" ht="30" customHeight="1" x14ac:dyDescent="0.2">
      <c r="A1" s="25" t="s">
        <v>38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s="1" customFormat="1" ht="36" x14ac:dyDescent="0.2">
      <c r="A2" s="24" t="s">
        <v>9</v>
      </c>
      <c r="B2" s="6" t="s">
        <v>10</v>
      </c>
      <c r="C2" s="5" t="s">
        <v>0</v>
      </c>
      <c r="D2" s="5" t="s">
        <v>1</v>
      </c>
      <c r="E2" s="5" t="s">
        <v>37</v>
      </c>
      <c r="F2" s="5" t="s">
        <v>11</v>
      </c>
      <c r="G2" s="5" t="s">
        <v>12</v>
      </c>
      <c r="H2" s="5" t="s">
        <v>13</v>
      </c>
      <c r="I2" s="5" t="s">
        <v>14</v>
      </c>
      <c r="J2" s="5" t="s">
        <v>15</v>
      </c>
      <c r="K2" s="5" t="s">
        <v>2</v>
      </c>
      <c r="L2" s="27" t="s">
        <v>3</v>
      </c>
      <c r="M2" s="28"/>
    </row>
    <row r="3" spans="1:13" s="2" customFormat="1" ht="36" x14ac:dyDescent="0.2">
      <c r="A3" s="7">
        <v>1</v>
      </c>
      <c r="B3" s="8" t="s">
        <v>35</v>
      </c>
      <c r="C3" s="7" t="s">
        <v>36</v>
      </c>
      <c r="D3" s="7" t="s">
        <v>4</v>
      </c>
      <c r="E3" s="7">
        <v>2</v>
      </c>
      <c r="F3" s="7">
        <v>2</v>
      </c>
      <c r="G3" s="7">
        <v>2021</v>
      </c>
      <c r="H3" s="9">
        <v>300.94</v>
      </c>
      <c r="I3" s="10">
        <f>H3/2</f>
        <v>150.47</v>
      </c>
      <c r="J3" s="9">
        <v>68.5</v>
      </c>
      <c r="K3" s="9">
        <f t="shared" ref="K3" si="0">J3/2</f>
        <v>34.25</v>
      </c>
      <c r="L3" s="11">
        <f t="shared" ref="L3" si="1">I3+K3</f>
        <v>184.72</v>
      </c>
      <c r="M3" s="12" t="s">
        <v>6</v>
      </c>
    </row>
    <row r="4" spans="1:13" s="3" customFormat="1" ht="36" x14ac:dyDescent="0.2">
      <c r="A4" s="7">
        <v>2</v>
      </c>
      <c r="B4" s="9" t="s">
        <v>16</v>
      </c>
      <c r="C4" s="7" t="s">
        <v>36</v>
      </c>
      <c r="D4" s="9" t="s">
        <v>4</v>
      </c>
      <c r="E4" s="9">
        <v>2</v>
      </c>
      <c r="F4" s="9">
        <v>2</v>
      </c>
      <c r="G4" s="9">
        <v>2021</v>
      </c>
      <c r="H4" s="9">
        <v>276.77999999999997</v>
      </c>
      <c r="I4" s="13">
        <f>H4/2</f>
        <v>138.38999999999999</v>
      </c>
      <c r="J4" s="11">
        <v>79.23</v>
      </c>
      <c r="K4" s="13">
        <f t="shared" ref="K4:K22" si="2">J4/2</f>
        <v>39.615000000000002</v>
      </c>
      <c r="L4" s="13">
        <f t="shared" ref="L4:L22" si="3">I4+K4</f>
        <v>178.005</v>
      </c>
      <c r="M4" s="14" t="s">
        <v>6</v>
      </c>
    </row>
    <row r="5" spans="1:13" s="3" customFormat="1" ht="36" x14ac:dyDescent="0.2">
      <c r="A5" s="7">
        <v>3</v>
      </c>
      <c r="B5" s="9" t="s">
        <v>17</v>
      </c>
      <c r="C5" s="7" t="s">
        <v>36</v>
      </c>
      <c r="D5" s="9" t="s">
        <v>4</v>
      </c>
      <c r="E5" s="9">
        <v>2</v>
      </c>
      <c r="F5" s="9">
        <v>2</v>
      </c>
      <c r="G5" s="9">
        <v>2021</v>
      </c>
      <c r="H5" s="11">
        <v>259.37479999999999</v>
      </c>
      <c r="I5" s="13">
        <f>H5/2</f>
        <v>129.6874</v>
      </c>
      <c r="J5" s="11">
        <v>87.4</v>
      </c>
      <c r="K5" s="13">
        <f t="shared" si="2"/>
        <v>43.7</v>
      </c>
      <c r="L5" s="13">
        <f t="shared" si="3"/>
        <v>173.38740000000001</v>
      </c>
      <c r="M5" s="14" t="s">
        <v>7</v>
      </c>
    </row>
    <row r="6" spans="1:13" s="3" customFormat="1" ht="36" x14ac:dyDescent="0.2">
      <c r="A6" s="7">
        <v>4</v>
      </c>
      <c r="B6" s="9" t="s">
        <v>18</v>
      </c>
      <c r="C6" s="7" t="s">
        <v>36</v>
      </c>
      <c r="D6" s="9" t="s">
        <v>4</v>
      </c>
      <c r="E6" s="9">
        <v>2</v>
      </c>
      <c r="F6" s="9">
        <v>2</v>
      </c>
      <c r="G6" s="9">
        <v>2021</v>
      </c>
      <c r="H6" s="11" t="s">
        <v>5</v>
      </c>
      <c r="I6" s="13">
        <v>129.30000000000001</v>
      </c>
      <c r="J6" s="11">
        <v>82.73</v>
      </c>
      <c r="K6" s="13">
        <f t="shared" si="2"/>
        <v>41.365000000000002</v>
      </c>
      <c r="L6" s="13">
        <f t="shared" si="3"/>
        <v>170.66500000000002</v>
      </c>
      <c r="M6" s="14" t="s">
        <v>7</v>
      </c>
    </row>
    <row r="7" spans="1:13" s="1" customFormat="1" ht="36" x14ac:dyDescent="0.2">
      <c r="A7" s="15">
        <v>5</v>
      </c>
      <c r="B7" s="15" t="s">
        <v>19</v>
      </c>
      <c r="C7" s="16" t="s">
        <v>36</v>
      </c>
      <c r="D7" s="15" t="s">
        <v>4</v>
      </c>
      <c r="E7" s="15">
        <v>2</v>
      </c>
      <c r="F7" s="15"/>
      <c r="G7" s="15">
        <v>2021</v>
      </c>
      <c r="H7" s="17">
        <v>255.98</v>
      </c>
      <c r="I7" s="18">
        <f t="shared" ref="I7:I22" si="4">H7/2</f>
        <v>127.99</v>
      </c>
      <c r="J7" s="17">
        <v>84.83</v>
      </c>
      <c r="K7" s="18">
        <f t="shared" si="2"/>
        <v>42.414999999999999</v>
      </c>
      <c r="L7" s="18">
        <f t="shared" si="3"/>
        <v>170.405</v>
      </c>
      <c r="M7" s="19" t="s">
        <v>8</v>
      </c>
    </row>
    <row r="8" spans="1:13" s="1" customFormat="1" ht="36" x14ac:dyDescent="0.2">
      <c r="A8" s="15">
        <v>6</v>
      </c>
      <c r="B8" s="15" t="s">
        <v>20</v>
      </c>
      <c r="C8" s="16" t="s">
        <v>36</v>
      </c>
      <c r="D8" s="15" t="s">
        <v>4</v>
      </c>
      <c r="E8" s="15">
        <v>2</v>
      </c>
      <c r="F8" s="15"/>
      <c r="G8" s="15">
        <v>2021</v>
      </c>
      <c r="H8" s="17">
        <v>257.08</v>
      </c>
      <c r="I8" s="18">
        <f t="shared" si="4"/>
        <v>128.54</v>
      </c>
      <c r="J8" s="17">
        <v>80.86</v>
      </c>
      <c r="K8" s="18">
        <f t="shared" si="2"/>
        <v>40.43</v>
      </c>
      <c r="L8" s="18">
        <f t="shared" si="3"/>
        <v>168.97</v>
      </c>
      <c r="M8" s="19" t="s">
        <v>8</v>
      </c>
    </row>
    <row r="9" spans="1:13" s="1" customFormat="1" ht="36" x14ac:dyDescent="0.2">
      <c r="A9" s="15">
        <v>7</v>
      </c>
      <c r="B9" s="15" t="s">
        <v>21</v>
      </c>
      <c r="C9" s="16" t="s">
        <v>36</v>
      </c>
      <c r="D9" s="15" t="s">
        <v>4</v>
      </c>
      <c r="E9" s="15">
        <v>2</v>
      </c>
      <c r="F9" s="15"/>
      <c r="G9" s="15">
        <v>2021</v>
      </c>
      <c r="H9" s="17">
        <v>248.0626</v>
      </c>
      <c r="I9" s="18">
        <f t="shared" si="4"/>
        <v>124.0313</v>
      </c>
      <c r="J9" s="17">
        <v>80.16</v>
      </c>
      <c r="K9" s="18">
        <f t="shared" si="2"/>
        <v>40.08</v>
      </c>
      <c r="L9" s="18">
        <f t="shared" si="3"/>
        <v>164.1113</v>
      </c>
      <c r="M9" s="19" t="s">
        <v>8</v>
      </c>
    </row>
    <row r="10" spans="1:13" s="1" customFormat="1" ht="36" x14ac:dyDescent="0.2">
      <c r="A10" s="15">
        <v>8</v>
      </c>
      <c r="B10" s="15" t="s">
        <v>22</v>
      </c>
      <c r="C10" s="16" t="s">
        <v>36</v>
      </c>
      <c r="D10" s="15" t="s">
        <v>4</v>
      </c>
      <c r="E10" s="15">
        <v>2</v>
      </c>
      <c r="F10" s="15"/>
      <c r="G10" s="15">
        <v>2021</v>
      </c>
      <c r="H10" s="17">
        <v>242.69</v>
      </c>
      <c r="I10" s="18">
        <f t="shared" si="4"/>
        <v>121.345</v>
      </c>
      <c r="J10" s="17">
        <v>71.760000000000005</v>
      </c>
      <c r="K10" s="18">
        <f t="shared" si="2"/>
        <v>35.880000000000003</v>
      </c>
      <c r="L10" s="18">
        <f t="shared" si="3"/>
        <v>157.22499999999999</v>
      </c>
      <c r="M10" s="19" t="s">
        <v>8</v>
      </c>
    </row>
    <row r="11" spans="1:13" s="1" customFormat="1" ht="27" customHeight="1" x14ac:dyDescent="0.2">
      <c r="A11" s="15">
        <v>9</v>
      </c>
      <c r="B11" s="15" t="s">
        <v>23</v>
      </c>
      <c r="C11" s="16" t="s">
        <v>36</v>
      </c>
      <c r="D11" s="15" t="s">
        <v>4</v>
      </c>
      <c r="E11" s="15">
        <v>2</v>
      </c>
      <c r="F11" s="15"/>
      <c r="G11" s="15">
        <v>2021</v>
      </c>
      <c r="H11" s="17">
        <v>238.6867</v>
      </c>
      <c r="I11" s="18">
        <f t="shared" si="4"/>
        <v>119.34335</v>
      </c>
      <c r="J11" s="17">
        <v>69.66</v>
      </c>
      <c r="K11" s="18">
        <f t="shared" si="2"/>
        <v>34.83</v>
      </c>
      <c r="L11" s="18">
        <f t="shared" si="3"/>
        <v>154.17335</v>
      </c>
      <c r="M11" s="20" t="s">
        <v>8</v>
      </c>
    </row>
    <row r="12" spans="1:13" s="1" customFormat="1" ht="36" x14ac:dyDescent="0.2">
      <c r="A12" s="15">
        <v>10</v>
      </c>
      <c r="B12" s="15" t="s">
        <v>24</v>
      </c>
      <c r="C12" s="16" t="s">
        <v>36</v>
      </c>
      <c r="D12" s="15" t="s">
        <v>4</v>
      </c>
      <c r="E12" s="15">
        <v>2</v>
      </c>
      <c r="F12" s="15"/>
      <c r="G12" s="15">
        <v>2021</v>
      </c>
      <c r="H12" s="17">
        <v>242.42</v>
      </c>
      <c r="I12" s="18">
        <f t="shared" si="4"/>
        <v>121.21</v>
      </c>
      <c r="J12" s="17">
        <v>65.23</v>
      </c>
      <c r="K12" s="18">
        <f t="shared" si="2"/>
        <v>32.615000000000002</v>
      </c>
      <c r="L12" s="18">
        <f t="shared" si="3"/>
        <v>153.82499999999999</v>
      </c>
      <c r="M12" s="21" t="s">
        <v>8</v>
      </c>
    </row>
    <row r="13" spans="1:13" s="1" customFormat="1" ht="36" x14ac:dyDescent="0.2">
      <c r="A13" s="15">
        <v>11</v>
      </c>
      <c r="B13" s="15" t="s">
        <v>25</v>
      </c>
      <c r="C13" s="16" t="s">
        <v>36</v>
      </c>
      <c r="D13" s="15" t="s">
        <v>4</v>
      </c>
      <c r="E13" s="15">
        <v>2</v>
      </c>
      <c r="F13" s="15"/>
      <c r="G13" s="15">
        <v>2021</v>
      </c>
      <c r="H13" s="17">
        <v>233.89</v>
      </c>
      <c r="I13" s="18">
        <f t="shared" si="4"/>
        <v>116.94499999999999</v>
      </c>
      <c r="J13" s="17">
        <v>69.430000000000007</v>
      </c>
      <c r="K13" s="18">
        <f t="shared" si="2"/>
        <v>34.715000000000003</v>
      </c>
      <c r="L13" s="18">
        <f t="shared" si="3"/>
        <v>151.66</v>
      </c>
      <c r="M13" s="21" t="s">
        <v>8</v>
      </c>
    </row>
    <row r="14" spans="1:13" s="1" customFormat="1" ht="36" x14ac:dyDescent="0.2">
      <c r="A14" s="15">
        <v>12</v>
      </c>
      <c r="B14" s="15" t="s">
        <v>26</v>
      </c>
      <c r="C14" s="16" t="s">
        <v>36</v>
      </c>
      <c r="D14" s="15" t="s">
        <v>4</v>
      </c>
      <c r="E14" s="15">
        <v>2</v>
      </c>
      <c r="F14" s="15"/>
      <c r="G14" s="15">
        <v>2021</v>
      </c>
      <c r="H14" s="17">
        <v>215.84469999999999</v>
      </c>
      <c r="I14" s="18">
        <f t="shared" si="4"/>
        <v>107.92234999999999</v>
      </c>
      <c r="J14" s="17">
        <v>75.260000000000005</v>
      </c>
      <c r="K14" s="18">
        <f t="shared" si="2"/>
        <v>37.630000000000003</v>
      </c>
      <c r="L14" s="18">
        <f t="shared" si="3"/>
        <v>145.55234999999999</v>
      </c>
      <c r="M14" s="21" t="s">
        <v>8</v>
      </c>
    </row>
    <row r="15" spans="1:13" s="3" customFormat="1" ht="36" x14ac:dyDescent="0.2">
      <c r="A15" s="9">
        <v>1</v>
      </c>
      <c r="B15" s="9" t="s">
        <v>27</v>
      </c>
      <c r="C15" s="7" t="s">
        <v>36</v>
      </c>
      <c r="D15" s="9" t="s">
        <v>4</v>
      </c>
      <c r="E15" s="9">
        <v>3</v>
      </c>
      <c r="F15" s="9">
        <v>3</v>
      </c>
      <c r="G15" s="9">
        <v>2020</v>
      </c>
      <c r="H15" s="11">
        <v>313.28989999999999</v>
      </c>
      <c r="I15" s="13">
        <f t="shared" si="4"/>
        <v>156.64494999999999</v>
      </c>
      <c r="J15" s="11">
        <v>71.06</v>
      </c>
      <c r="K15" s="13">
        <f t="shared" si="2"/>
        <v>35.53</v>
      </c>
      <c r="L15" s="13">
        <f t="shared" si="3"/>
        <v>192.17495</v>
      </c>
      <c r="M15" s="22" t="s">
        <v>6</v>
      </c>
    </row>
    <row r="16" spans="1:13" s="3" customFormat="1" ht="36" x14ac:dyDescent="0.2">
      <c r="A16" s="9">
        <v>2</v>
      </c>
      <c r="B16" s="9" t="s">
        <v>28</v>
      </c>
      <c r="C16" s="7" t="s">
        <v>36</v>
      </c>
      <c r="D16" s="9" t="s">
        <v>4</v>
      </c>
      <c r="E16" s="9">
        <v>3</v>
      </c>
      <c r="F16" s="9">
        <v>3</v>
      </c>
      <c r="G16" s="9">
        <v>2020</v>
      </c>
      <c r="H16" s="11">
        <v>307.04489999999998</v>
      </c>
      <c r="I16" s="13">
        <f t="shared" si="4"/>
        <v>153.52244999999999</v>
      </c>
      <c r="J16" s="11">
        <v>66.400000000000006</v>
      </c>
      <c r="K16" s="13">
        <f t="shared" si="2"/>
        <v>33.200000000000003</v>
      </c>
      <c r="L16" s="13">
        <f t="shared" si="3"/>
        <v>186.72244999999998</v>
      </c>
      <c r="M16" s="22" t="s">
        <v>6</v>
      </c>
    </row>
    <row r="17" spans="1:13" s="3" customFormat="1" ht="36" x14ac:dyDescent="0.2">
      <c r="A17" s="9">
        <v>3</v>
      </c>
      <c r="B17" s="9" t="s">
        <v>29</v>
      </c>
      <c r="C17" s="7" t="s">
        <v>36</v>
      </c>
      <c r="D17" s="9" t="s">
        <v>4</v>
      </c>
      <c r="E17" s="9">
        <v>3</v>
      </c>
      <c r="F17" s="9">
        <v>3</v>
      </c>
      <c r="G17" s="9">
        <v>2020</v>
      </c>
      <c r="H17" s="9">
        <v>285.44</v>
      </c>
      <c r="I17" s="13">
        <f t="shared" si="4"/>
        <v>142.72</v>
      </c>
      <c r="J17" s="11">
        <v>79.930000000000007</v>
      </c>
      <c r="K17" s="13">
        <f t="shared" si="2"/>
        <v>39.965000000000003</v>
      </c>
      <c r="L17" s="13">
        <f t="shared" si="3"/>
        <v>182.685</v>
      </c>
      <c r="M17" s="14" t="s">
        <v>7</v>
      </c>
    </row>
    <row r="18" spans="1:13" s="3" customFormat="1" ht="36" x14ac:dyDescent="0.2">
      <c r="A18" s="9">
        <v>4</v>
      </c>
      <c r="B18" s="9" t="s">
        <v>30</v>
      </c>
      <c r="C18" s="7" t="s">
        <v>36</v>
      </c>
      <c r="D18" s="9" t="s">
        <v>4</v>
      </c>
      <c r="E18" s="9">
        <v>3</v>
      </c>
      <c r="F18" s="9">
        <v>3</v>
      </c>
      <c r="G18" s="9">
        <v>2020</v>
      </c>
      <c r="H18" s="11">
        <v>276.58999999999997</v>
      </c>
      <c r="I18" s="13">
        <f t="shared" si="4"/>
        <v>138.29499999999999</v>
      </c>
      <c r="J18" s="11">
        <v>83.66</v>
      </c>
      <c r="K18" s="13">
        <f t="shared" si="2"/>
        <v>41.83</v>
      </c>
      <c r="L18" s="13">
        <f t="shared" si="3"/>
        <v>180.125</v>
      </c>
      <c r="M18" s="14" t="s">
        <v>7</v>
      </c>
    </row>
    <row r="19" spans="1:13" s="1" customFormat="1" ht="36" x14ac:dyDescent="0.2">
      <c r="A19" s="15">
        <v>5</v>
      </c>
      <c r="B19" s="15" t="s">
        <v>31</v>
      </c>
      <c r="C19" s="16" t="s">
        <v>36</v>
      </c>
      <c r="D19" s="15" t="s">
        <v>4</v>
      </c>
      <c r="E19" s="15">
        <v>3</v>
      </c>
      <c r="F19" s="15"/>
      <c r="G19" s="15">
        <v>2020</v>
      </c>
      <c r="H19" s="17">
        <v>263.48329999999999</v>
      </c>
      <c r="I19" s="18">
        <f t="shared" si="4"/>
        <v>131.74164999999999</v>
      </c>
      <c r="J19" s="17">
        <v>78.3</v>
      </c>
      <c r="K19" s="18">
        <f t="shared" si="2"/>
        <v>39.15</v>
      </c>
      <c r="L19" s="18">
        <f t="shared" si="3"/>
        <v>170.89165</v>
      </c>
      <c r="M19" s="19" t="s">
        <v>8</v>
      </c>
    </row>
    <row r="20" spans="1:13" s="1" customFormat="1" ht="36" x14ac:dyDescent="0.2">
      <c r="A20" s="15">
        <v>6</v>
      </c>
      <c r="B20" s="15" t="s">
        <v>32</v>
      </c>
      <c r="C20" s="16" t="s">
        <v>36</v>
      </c>
      <c r="D20" s="15" t="s">
        <v>4</v>
      </c>
      <c r="E20" s="15">
        <v>3</v>
      </c>
      <c r="F20" s="15"/>
      <c r="G20" s="15">
        <v>2020</v>
      </c>
      <c r="H20" s="17">
        <v>264.64</v>
      </c>
      <c r="I20" s="18">
        <f t="shared" si="4"/>
        <v>132.32</v>
      </c>
      <c r="J20" s="17">
        <v>74.33</v>
      </c>
      <c r="K20" s="18">
        <f t="shared" si="2"/>
        <v>37.164999999999999</v>
      </c>
      <c r="L20" s="18">
        <f t="shared" si="3"/>
        <v>169.48499999999999</v>
      </c>
      <c r="M20" s="19" t="s">
        <v>8</v>
      </c>
    </row>
    <row r="21" spans="1:13" s="1" customFormat="1" ht="36" x14ac:dyDescent="0.2">
      <c r="A21" s="15">
        <v>7</v>
      </c>
      <c r="B21" s="15" t="s">
        <v>33</v>
      </c>
      <c r="C21" s="16" t="s">
        <v>36</v>
      </c>
      <c r="D21" s="15" t="s">
        <v>4</v>
      </c>
      <c r="E21" s="15">
        <v>3</v>
      </c>
      <c r="F21" s="15"/>
      <c r="G21" s="15">
        <v>2020</v>
      </c>
      <c r="H21" s="17">
        <v>247.28</v>
      </c>
      <c r="I21" s="18">
        <f t="shared" si="4"/>
        <v>123.64</v>
      </c>
      <c r="J21" s="17">
        <v>62.9</v>
      </c>
      <c r="K21" s="18">
        <f t="shared" si="2"/>
        <v>31.45</v>
      </c>
      <c r="L21" s="18">
        <f t="shared" si="3"/>
        <v>155.09</v>
      </c>
      <c r="M21" s="19" t="s">
        <v>8</v>
      </c>
    </row>
    <row r="22" spans="1:13" s="1" customFormat="1" ht="36" x14ac:dyDescent="0.2">
      <c r="A22" s="15">
        <v>8</v>
      </c>
      <c r="B22" s="15" t="s">
        <v>34</v>
      </c>
      <c r="C22" s="23" t="s">
        <v>36</v>
      </c>
      <c r="D22" s="15" t="s">
        <v>4</v>
      </c>
      <c r="E22" s="15">
        <v>3</v>
      </c>
      <c r="F22" s="15"/>
      <c r="G22" s="15">
        <v>2020</v>
      </c>
      <c r="H22" s="17">
        <v>246.43</v>
      </c>
      <c r="I22" s="18">
        <f t="shared" si="4"/>
        <v>123.215</v>
      </c>
      <c r="J22" s="17">
        <v>57.13</v>
      </c>
      <c r="K22" s="18">
        <f t="shared" si="2"/>
        <v>28.565000000000001</v>
      </c>
      <c r="L22" s="18">
        <f t="shared" si="3"/>
        <v>151.78</v>
      </c>
      <c r="M22" s="19" t="s">
        <v>8</v>
      </c>
    </row>
  </sheetData>
  <mergeCells count="1">
    <mergeCell ref="L2:M2"/>
  </mergeCells>
  <conditionalFormatting sqref="M16">
    <cfRule type="containsText" dxfId="2" priority="3" operator="containsText" text="Not ortalaması yetersiz">
      <formula>NOT(ISERROR(SEARCH("Not ortalaması yetersiz",M16)))</formula>
    </cfRule>
  </conditionalFormatting>
  <conditionalFormatting sqref="M4:M9 M11:M22">
    <cfRule type="containsText" dxfId="1" priority="2" operator="containsText" text="Not ortalaması yetersiz">
      <formula>NOT(ISERROR(SEARCH("Not ortalaması yetersiz",M4)))</formula>
    </cfRule>
  </conditionalFormatting>
  <conditionalFormatting sqref="M10">
    <cfRule type="containsText" dxfId="0" priority="1" operator="containsText" text="Not ortalaması yetersiz">
      <formula>NOT(ISERROR(SEARCH("Not ortalaması yetersiz",M10)))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2022-08-23T10:40:09Z</dcterms:modified>
</cp:coreProperties>
</file>